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2\2 квартал\"/>
    </mc:Choice>
  </mc:AlternateContent>
  <bookViews>
    <workbookView xWindow="30" yWindow="2445" windowWidth="28590" windowHeight="12675" tabRatio="571"/>
  </bookViews>
  <sheets>
    <sheet name="2022 2 кв." sheetId="8" r:id="rId1"/>
    <sheet name="Лист1" sheetId="5" state="hidden" r:id="rId2"/>
  </sheets>
  <definedNames>
    <definedName name="_xlnm._FilterDatabase" localSheetId="0" hidden="1">'2022 2 кв.'!$A$5:$K$490</definedName>
    <definedName name="Z_003E4062_727A_49E3_8F69_00B40362D17B_.wvu.FilterData" localSheetId="0" hidden="1">'2022 2 кв.'!#REF!</definedName>
    <definedName name="Z_02237567_B02C_4E07_84DB_28EBE5E0DABF_.wvu.FilterData" localSheetId="0" hidden="1">'2022 2 кв.'!#REF!</definedName>
    <definedName name="Z_0365CF1F_BE0B_406C_9180_2AF0DB89B984_.wvu.FilterData" localSheetId="0" hidden="1">'2022 2 кв.'!#REF!</definedName>
    <definedName name="Z_072EBBCB_1F4E_4BEB_99CE_0FDC3EC6F485_.wvu.FilterData" localSheetId="0" hidden="1">'2022 2 кв.'!#REF!</definedName>
    <definedName name="Z_07EE15CB_5ADC_42C4_8593_DA7167E3F26A_.wvu.FilterData" localSheetId="0" hidden="1">'2022 2 кв.'!#REF!</definedName>
    <definedName name="Z_0A14EF66_A86E_443C_8D81_D493319C5806_.wvu.FilterData" localSheetId="0" hidden="1">'2022 2 кв.'!#REF!</definedName>
    <definedName name="Z_0A5D560E_8069_4FA5_830A_6B2D1BBDCD99_.wvu.FilterData" localSheetId="0" hidden="1">'2022 2 кв.'!#REF!</definedName>
    <definedName name="Z_0D043EAD_C56E_48F4_BCBE_B9760DEF0D8A_.wvu.FilterData" localSheetId="0" hidden="1">'2022 2 кв.'!#REF!</definedName>
    <definedName name="Z_15EBB221_BF23_4434_8459_022931B9B520_.wvu.FilterData" localSheetId="0" hidden="1">'2022 2 кв.'!#REF!</definedName>
    <definedName name="Z_1618A6A0_9967_405C_AD7A_2474493A95AB_.wvu.FilterData" localSheetId="0" hidden="1">'2022 2 кв.'!#REF!</definedName>
    <definedName name="Z_168AEEC6_09C4_4315_8F09_DAA8E74C2104_.wvu.FilterData" localSheetId="0" hidden="1">'2022 2 кв.'!#REF!</definedName>
    <definedName name="Z_17031E25_CDF6_42E9_A476_74EBDD50A48D_.wvu.FilterData" localSheetId="0" hidden="1">'2022 2 кв.'!#REF!</definedName>
    <definedName name="Z_1886DFB9_A334_432F_9493_BFBE7BE7AD76_.wvu.FilterData" localSheetId="0" hidden="1">'2022 2 кв.'!#REF!</definedName>
    <definedName name="Z_1D9132C9_DB65_4840_8160_F2242CE8D565_.wvu.FilterData" localSheetId="0" hidden="1">'2022 2 кв.'!#REF!</definedName>
    <definedName name="Z_1F3CEC6E_198F_4E01_9CEC_E8F62DEC3DB4_.wvu.FilterData" localSheetId="0" hidden="1">'2022 2 кв.'!#REF!</definedName>
    <definedName name="Z_209827B5_F48E_432C_80A7_56620EEA71DC_.wvu.FilterData" localSheetId="0" hidden="1">'2022 2 кв.'!#REF!</definedName>
    <definedName name="Z_21223D53_60BF_4261_BFBE_88F3D96CB2FE_.wvu.FilterData" localSheetId="0" hidden="1">'2022 2 кв.'!#REF!</definedName>
    <definedName name="Z_21AB8E84_6B79_4AD7_870A_19A68CBE7DF1_.wvu.FilterData" localSheetId="0" hidden="1">'2022 2 кв.'!#REF!</definedName>
    <definedName name="Z_24C84DE2_3E1B_4231_8AD6_E324A8D7A90C_.wvu.FilterData" localSheetId="0" hidden="1">'2022 2 кв.'!#REF!</definedName>
    <definedName name="Z_25909894_1606_4DAE_BF8D_154413FD30B3_.wvu.FilterData" localSheetId="0" hidden="1">'2022 2 кв.'!#REF!</definedName>
    <definedName name="Z_2626437A_7467_4B0C_9ABB_7A089FCD74BC_.wvu.FilterData" localSheetId="0" hidden="1">'2022 2 кв.'!#REF!</definedName>
    <definedName name="Z_265A03B1_C274_4FEE_B1D9_7BF80C9C4CB2_.wvu.FilterData" localSheetId="0" hidden="1">'2022 2 кв.'!#REF!</definedName>
    <definedName name="Z_268B9295_6435_4B79_B322_2417DEA32864_.wvu.FilterData" localSheetId="0" hidden="1">'2022 2 кв.'!#REF!</definedName>
    <definedName name="Z_2863E169_DB38_4C30_940E_ABE0CD599216_.wvu.FilterData" localSheetId="0" hidden="1">'2022 2 кв.'!#REF!</definedName>
    <definedName name="Z_2D063029_8004_40E6_AE66_DFFE11138758_.wvu.FilterData" localSheetId="0" hidden="1">'2022 2 кв.'!#REF!</definedName>
    <definedName name="Z_336871D2_2D18_4C63_90B5_8D864DD976C9_.wvu.FilterData" localSheetId="0" hidden="1">'2022 2 кв.'!#REF!</definedName>
    <definedName name="Z_3379F7B2_EAAD_4B6B_8364_924C6DE12445_.wvu.FilterData" localSheetId="0" hidden="1">'2022 2 кв.'!#REF!</definedName>
    <definedName name="Z_3733903B_E88D_4649_855F_D4BC30506331_.wvu.FilterData" localSheetId="0" hidden="1">'2022 2 кв.'!#REF!</definedName>
    <definedName name="Z_3733903B_E88D_4649_855F_D4BC30506331_.wvu.PrintArea" localSheetId="0" hidden="1">'2022 2 кв.'!#REF!</definedName>
    <definedName name="Z_3733903B_E88D_4649_855F_D4BC30506331_.wvu.PrintTitles" localSheetId="0" hidden="1">'2022 2 кв.'!#REF!</definedName>
    <definedName name="Z_37966430_6F55_43FA_AC4C_36ECDA3D1A53_.wvu.FilterData" localSheetId="0" hidden="1">'2022 2 кв.'!#REF!</definedName>
    <definedName name="Z_37F3C547_10A0_4DCE_A87C_2EADDE4856EB_.wvu.FilterData" localSheetId="0" hidden="1">'2022 2 кв.'!#REF!</definedName>
    <definedName name="Z_3903432C_DC3C_4E13_A359_8CB665ED1793_.wvu.FilterData" localSheetId="0" hidden="1">'2022 2 кв.'!#REF!</definedName>
    <definedName name="Z_3C32663D_D8E9_44C2_872D_D7FA75203B60_.wvu.FilterData" localSheetId="0" hidden="1">'2022 2 кв.'!#REF!</definedName>
    <definedName name="Z_3E3D6275_65EB_47C6_B4E3_99A50CB3F08A_.wvu.FilterData" localSheetId="0" hidden="1">'2022 2 кв.'!#REF!</definedName>
    <definedName name="Z_40C297D2_6EC5_413A_AA6C_73291AF60E42_.wvu.FilterData" localSheetId="0" hidden="1">'2022 2 кв.'!#REF!</definedName>
    <definedName name="Z_40FA3DAE_B889_49ED_B7CD_EBC1AE283E7C_.wvu.FilterData" localSheetId="0" hidden="1">'2022 2 кв.'!#REF!</definedName>
    <definedName name="Z_43A10633_A942_4576_9ECB_34CDD6057EA1_.wvu.FilterData" localSheetId="0" hidden="1">'2022 2 кв.'!#REF!</definedName>
    <definedName name="Z_43A10633_A942_4576_9ECB_34CDD6057EA1_.wvu.PrintArea" localSheetId="0" hidden="1">'2022 2 кв.'!#REF!</definedName>
    <definedName name="Z_43A10633_A942_4576_9ECB_34CDD6057EA1_.wvu.PrintTitles" localSheetId="0" hidden="1">'2022 2 кв.'!#REF!</definedName>
    <definedName name="Z_4523A113_6693_44B9_8D05_78CEAD8D323C_.wvu.FilterData" localSheetId="0" hidden="1">'2022 2 кв.'!#REF!</definedName>
    <definedName name="Z_4523A113_6693_44B9_8D05_78CEAD8D323C_.wvu.PrintArea" localSheetId="0" hidden="1">'2022 2 кв.'!#REF!</definedName>
    <definedName name="Z_4523A113_6693_44B9_8D05_78CEAD8D323C_.wvu.PrintTitles" localSheetId="0" hidden="1">'2022 2 кв.'!#REF!</definedName>
    <definedName name="Z_46DD21F7_3A99_4729_AAA2_BA560A636071_.wvu.FilterData" localSheetId="0" hidden="1">'2022 2 кв.'!#REF!</definedName>
    <definedName name="Z_47075FA5_0F94_49B0_A7E9_36E5BE37C438_.wvu.FilterData" localSheetId="0" hidden="1">'2022 2 кв.'!#REF!</definedName>
    <definedName name="Z_47F72E4E_A6DD_4744_9A2D_2D998122686A_.wvu.FilterData" localSheetId="0" hidden="1">'2022 2 кв.'!#REF!</definedName>
    <definedName name="Z_4965CB76_0584_40F8_AD8E_869C57D3E075_.wvu.FilterData" localSheetId="0" hidden="1">'2022 2 кв.'!#REF!</definedName>
    <definedName name="Z_4B75B5D0_4E5F_4FE5_9814_CC9D6AF3B79F_.wvu.FilterData" localSheetId="0" hidden="1">'2022 2 кв.'!#REF!</definedName>
    <definedName name="Z_4BE21459_62C2_40D2_8E8C_AABC98E53530_.wvu.FilterData" localSheetId="0" hidden="1">'2022 2 кв.'!#REF!</definedName>
    <definedName name="Z_4F964F55_DF74_4084_97AC_D20BBD155AF2_.wvu.FilterData" localSheetId="0" hidden="1">'2022 2 кв.'!#REF!</definedName>
    <definedName name="Z_4FEA2BB3_7F8F_4736_9337_1B8EA8D1B7DB_.wvu.FilterData" localSheetId="0" hidden="1">'2022 2 кв.'!#REF!</definedName>
    <definedName name="Z_5349CE5B_8B2F_46B0_B3D0_6D6215C71AFF_.wvu.FilterData" localSheetId="0" hidden="1">'2022 2 кв.'!#REF!</definedName>
    <definedName name="Z_534C3D91_B8E0_4954_A894_FE2F14EF2B5C_.wvu.FilterData" localSheetId="0" hidden="1">'2022 2 кв.'!#REF!</definedName>
    <definedName name="Z_54B6251C_512E_47AF_AD69_70E1C347A499_.wvu.FilterData" localSheetId="0" hidden="1">'2022 2 кв.'!#REF!</definedName>
    <definedName name="Z_569F5B1E_536A_4B10_BF98_8274426C99D9_.wvu.FilterData" localSheetId="0" hidden="1">'2022 2 кв.'!#REF!</definedName>
    <definedName name="Z_5ABBE1A1_9B8D_402C_A4F2_913FF4B1928B_.wvu.FilterData" localSheetId="0" hidden="1">'2022 2 кв.'!#REF!</definedName>
    <definedName name="Z_5C08AC09_9644_46CA_8746_0DB4AC27B2CC_.wvu.FilterData" localSheetId="0" hidden="1">'2022 2 кв.'!#REF!</definedName>
    <definedName name="Z_5C99C546_CF2B_4368_89DC_A5F8AD7E00C9_.wvu.FilterData" localSheetId="0" hidden="1">'2022 2 кв.'!#REF!</definedName>
    <definedName name="Z_5E9B8B62_BC37_48E8_B56F_A3B16E3BDA15_.wvu.FilterData" localSheetId="0" hidden="1">'2022 2 кв.'!#REF!</definedName>
    <definedName name="Z_62FE7041_2B6B_4161_BAD0_34425017CDA3_.wvu.FilterData" localSheetId="0" hidden="1">'2022 2 кв.'!#REF!</definedName>
    <definedName name="Z_63055A50_9964_45B8_A936_2F5C1B4F6868_.wvu.FilterData" localSheetId="0" hidden="1">'2022 2 кв.'!#REF!</definedName>
    <definedName name="Z_6458E0DE_99FE_4C42_9FEE_33ADFE3848DD_.wvu.FilterData" localSheetId="0" hidden="1">'2022 2 кв.'!#REF!</definedName>
    <definedName name="Z_64CFB00A_3D19_4445_94BB_818651FBDF31_.wvu.FilterData" localSheetId="0" hidden="1">'2022 2 кв.'!#REF!</definedName>
    <definedName name="Z_69F9AC0A_7F82_4305_9523_EACE6F8AE45C_.wvu.FilterData" localSheetId="0" hidden="1">'2022 2 кв.'!#REF!</definedName>
    <definedName name="Z_6C6FD668_3541_46EE_B4F9_93CD3DDCD549_.wvu.FilterData" localSheetId="0" hidden="1">'2022 2 кв.'!#REF!</definedName>
    <definedName name="Z_6D86850A_F4CF_4733_9200_A10CBEF4D94D_.wvu.FilterData" localSheetId="0" hidden="1">'2022 2 кв.'!#REF!</definedName>
    <definedName name="Z_708A0BCE_3D07_433F_9374_AB47913DB004_.wvu.FilterData" localSheetId="0" hidden="1">'2022 2 кв.'!#REF!</definedName>
    <definedName name="Z_73EACC8A_B618_40CF_8A9A_418CA246BAFA_.wvu.FilterData" localSheetId="0" hidden="1">'2022 2 кв.'!#REF!</definedName>
    <definedName name="Z_7B9C7B53_6356_42F0_ACAA_1DB0C4E2AEFD_.wvu.FilterData" localSheetId="0" hidden="1">'2022 2 кв.'!#REF!</definedName>
    <definedName name="Z_7C059602_FFE1_4C6C_A126_E7E701A2EA59_.wvu.FilterData" localSheetId="0" hidden="1">'2022 2 кв.'!#REF!</definedName>
    <definedName name="Z_7E4AB637_D6C6_41CC_B9CD_B20D34BE9072_.wvu.FilterData" localSheetId="0" hidden="1">'2022 2 кв.'!#REF!</definedName>
    <definedName name="Z_8298A91D_1DD4_4CC6_A78D_E044BBF33A6F_.wvu.FilterData" localSheetId="0" hidden="1">'2022 2 кв.'!#REF!</definedName>
    <definedName name="Z_87D4F52C_A88C_4E7E_94E5_71D1522EB807_.wvu.FilterData" localSheetId="0" hidden="1">'2022 2 кв.'!#REF!</definedName>
    <definedName name="Z_89E9A9F0_9B13_4E35_A9BC_A9EB9365B296_.wvu.FilterData" localSheetId="0" hidden="1">'2022 2 кв.'!#REF!</definedName>
    <definedName name="Z_8DFF01DB_0446_4C32_8442_42E271B30EB9_.wvu.FilterData" localSheetId="0" hidden="1">'2022 2 кв.'!#REF!</definedName>
    <definedName name="Z_91F6151F_3775_4AE5_B86F_A8643CC88D52_.wvu.FilterData" localSheetId="0" hidden="1">'2022 2 кв.'!#REF!</definedName>
    <definedName name="Z_9202BF4F_8143_4D9D_8516_BA48F087A0BD_.wvu.FilterData" localSheetId="0" hidden="1">'2022 2 кв.'!#REF!</definedName>
    <definedName name="Z_9202BF4F_8143_4D9D_8516_BA48F087A0BD_.wvu.PrintArea" localSheetId="0" hidden="1">'2022 2 кв.'!#REF!</definedName>
    <definedName name="Z_92F1095A_EB5C_4D5E_98A0_04EB0C81ECD3_.wvu.FilterData" localSheetId="0" hidden="1">'2022 2 кв.'!#REF!</definedName>
    <definedName name="Z_9513A88C_56C6_46BC_9AED_89EF56ED013E_.wvu.FilterData" localSheetId="0" hidden="1">'2022 2 кв.'!#REF!</definedName>
    <definedName name="Z_95E307BC_54EA_4D7A_B977_DD5126D0E275_.wvu.FilterData" localSheetId="0" hidden="1">'2022 2 кв.'!#REF!</definedName>
    <definedName name="Z_95F81AF6_E6DF_40F0_85A4_CC7A429EBD2E_.wvu.FilterData" localSheetId="0" hidden="1">'2022 2 кв.'!#REF!</definedName>
    <definedName name="Z_981D6E1F_ADB4_4796_AC8F_8D2504B65809_.wvu.FilterData" localSheetId="0" hidden="1">'2022 2 кв.'!#REF!</definedName>
    <definedName name="Z_981D6E1F_ADB4_4796_AC8F_8D2504B65809_.wvu.PrintArea" localSheetId="0" hidden="1">'2022 2 кв.'!#REF!</definedName>
    <definedName name="Z_981D6E1F_ADB4_4796_AC8F_8D2504B65809_.wvu.PrintTitles" localSheetId="0" hidden="1">'2022 2 кв.'!#REF!</definedName>
    <definedName name="Z_9DD4C920_BC4F_4AFE_8287_7090AC56D661_.wvu.FilterData" localSheetId="0" hidden="1">'2022 2 кв.'!#REF!</definedName>
    <definedName name="Z_A08D9631_98B9_41F4_BEF4_9E4BD8086B4E_.wvu.FilterData" localSheetId="0" hidden="1">'2022 2 кв.'!#REF!</definedName>
    <definedName name="Z_A3CC0391_BCA0_4E10_A669_90C82622227E_.wvu.FilterData" localSheetId="0" hidden="1">'2022 2 кв.'!#REF!</definedName>
    <definedName name="Z_A67C921B_79BA_4FA3_8376_529FB44B0844_.wvu.FilterData" localSheetId="0" hidden="1">'2022 2 кв.'!#REF!</definedName>
    <definedName name="Z_B07B939B_5ACD_4083_942B_0A162208849E_.wvu.FilterData" localSheetId="0" hidden="1">'2022 2 кв.'!#REF!</definedName>
    <definedName name="Z_B2CE3535_321D_41CF_BDE8_5F1A353116E9_.wvu.FilterData" localSheetId="0" hidden="1">'2022 2 кв.'!#REF!</definedName>
    <definedName name="Z_B48B739F_B499_4FD2_B43D_81944CB2F655_.wvu.FilterData" localSheetId="0" hidden="1">'2022 2 кв.'!#REF!</definedName>
    <definedName name="Z_B6C63AB2_C513_46E4_B076_798C86DE0B40_.wvu.FilterData" localSheetId="0" hidden="1">'2022 2 кв.'!#REF!</definedName>
    <definedName name="Z_C03348F5_1D25_4698_944C_18814B55A88D_.wvu.FilterData" localSheetId="0" hidden="1">'2022 2 кв.'!#REF!</definedName>
    <definedName name="Z_C0F04B81_D2B1_4FAA_9DE4_6E7ED334A83E_.wvu.FilterData" localSheetId="0" hidden="1">'2022 2 кв.'!#REF!</definedName>
    <definedName name="Z_C3825FAC_AA8C_451A_9561_246745F5375C_.wvu.FilterData" localSheetId="0" hidden="1">'2022 2 кв.'!#REF!</definedName>
    <definedName name="Z_C4B09693_4831_42FE_83C2_C6000A20AD80_.wvu.FilterData" localSheetId="0" hidden="1">'2022 2 кв.'!#REF!</definedName>
    <definedName name="Z_C87F968E_715B_4068_8C48_4B37CFFC6FDD_.wvu.FilterData" localSheetId="0" hidden="1">'2022 2 кв.'!#REF!</definedName>
    <definedName name="Z_C9230F73_8FB3_4667_B326_822C11E6F935_.wvu.FilterData" localSheetId="0" hidden="1">'2022 2 кв.'!#REF!</definedName>
    <definedName name="Z_CD3055E0_25FE_4AF1_8219_119E53DB9B56_.wvu.FilterData" localSheetId="0" hidden="1">'2022 2 кв.'!#REF!</definedName>
    <definedName name="Z_CDD385A2_D97B_4FBA_BC15_976353C69106_.wvu.FilterData" localSheetId="0" hidden="1">'2022 2 кв.'!#REF!</definedName>
    <definedName name="Z_D2E6D8DA_429C_485D_BB5F_C135124DA947_.wvu.FilterData" localSheetId="0" hidden="1">'2022 2 кв.'!#REF!</definedName>
    <definedName name="Z_D4446B26_3896_48A1_96CE_952A66054456_.wvu.FilterData" localSheetId="0" hidden="1">'2022 2 кв.'!#REF!</definedName>
    <definedName name="Z_D6F9E47B_4F66_4EFD_BAED_5ED53E1AF99F_.wvu.FilterData" localSheetId="0" hidden="1">'2022 2 кв.'!#REF!</definedName>
    <definedName name="Z_D9441AE7_8CF4_4700_8D48_60145E312CDD_.wvu.FilterData" localSheetId="0" hidden="1">'2022 2 кв.'!#REF!</definedName>
    <definedName name="Z_DA1121F8_6D66_4F02_9C71_1EAA90035234_.wvu.FilterData" localSheetId="0" hidden="1">'2022 2 кв.'!#REF!</definedName>
    <definedName name="Z_DA6FD294_96A9_4848_843A_003970555CFC_.wvu.FilterData" localSheetId="0" hidden="1">'2022 2 кв.'!#REF!</definedName>
    <definedName name="Z_DC93C182_476A_408F_9676_765DA90A5603_.wvu.FilterData" localSheetId="0" hidden="1">'2022 2 кв.'!#REF!</definedName>
    <definedName name="Z_E27D4144_C895_46DA_BFF5_3A1550871379_.wvu.FilterData" localSheetId="0" hidden="1">'2022 2 кв.'!#REF!</definedName>
    <definedName name="Z_E46B9A66_F20C_43F3_BB21_7B9B16EC6806_.wvu.FilterData" localSheetId="0" hidden="1">'2022 2 кв.'!#REF!</definedName>
    <definedName name="Z_E6BA038D_201B_4306_BA58_A2E0648C14DE_.wvu.FilterData" localSheetId="0" hidden="1">'2022 2 кв.'!#REF!</definedName>
    <definedName name="Z_F14BFB55_E0F0_449D_BF6D_48B2A642AB49_.wvu.FilterData" localSheetId="0" hidden="1">'2022 2 кв.'!#REF!</definedName>
    <definedName name="Z_F627EBE8_5B87_41D5_B449_AFB7FE63478A_.wvu.FilterData" localSheetId="0" hidden="1">'2022 2 кв.'!#REF!</definedName>
    <definedName name="Z_F66F4B22_ACFF_46C4_86A5_1DA7A61CDCE5_.wvu.FilterData" localSheetId="0" hidden="1">'2022 2 кв.'!#REF!</definedName>
    <definedName name="Z_FBDDBA75_327F_4C71_9D00_962AE58835A3_.wvu.FilterData" localSheetId="0" hidden="1">'2022 2 кв.'!#REF!</definedName>
    <definedName name="Z_FD74ED8F_A6E4_476C_A5F9_7AB857259BBA_.wvu.FilterData" localSheetId="0" hidden="1">'2022 2 кв.'!#REF!</definedName>
    <definedName name="_xlnm.Print_Area" localSheetId="0">'2022 2 кв.'!$A$1:$K$491</definedName>
  </definedNames>
  <calcPr calcId="162913"/>
  <customWorkbookViews>
    <customWorkbookView name="Диспетчера - Личное представление" guid="{43A10633-A942-4576-9ECB-34CDD6057EA1}" mergeInterval="0" personalView="1" maximized="1" xWindow="1" yWindow="1" windowWidth="1920" windowHeight="859" tabRatio="532" activeSheetId="2"/>
    <customWorkbookView name="Халиуллин Фарид Нургаязович - Личное представление" guid="{981D6E1F-ADB4-4796-AC8F-8D2504B65809}" mergeInterval="0" personalView="1" maximized="1" xWindow="1" yWindow="1" windowWidth="1916" windowHeight="860" tabRatio="532" activeSheetId="2"/>
    <customWorkbookView name="Дистетчер 3 - Личное представление" guid="{4523A113-6693-44B9-8D05-78CEAD8D323C}" mergeInterval="0" personalView="1" maximized="1" xWindow="1" yWindow="1" windowWidth="1916" windowHeight="860" tabRatio="541" activeSheetId="2"/>
    <customWorkbookView name="odk - Личное представление" guid="{02237567-B02C-4E07-84DB-28EBE5E0DABF}" mergeInterval="0" personalView="1" maximized="1" xWindow="1" yWindow="1" windowWidth="1583" windowHeight="695" tabRatio="541" activeSheetId="2"/>
    <customWorkbookView name="davydov - Личное представление" guid="{FC4FA64B-CDC9-4011-9D6C-66B1092648C2}" mergeInterval="0" personalView="1" maximized="1" windowWidth="1011" windowHeight="567" tabRatio="605" activeSheetId="2"/>
    <customWorkbookView name="evnevich - Личное представление" guid="{FBDDBA75-327F-4C71-9D00-962AE58835A3}" mergeInterval="0" personalView="1" maximized="1" xWindow="1" yWindow="1" windowWidth="1916" windowHeight="850" tabRatio="541" activeSheetId="2"/>
    <customWorkbookView name="Диспетчер ОДК - Личное представление" guid="{69F9AC0A-7F82-4305-9523-EACE6F8AE45C}" mergeInterval="0" personalView="1" maximized="1" xWindow="1" yWindow="1" windowWidth="1916" windowHeight="860" tabRatio="541" activeSheetId="2"/>
    <customWorkbookView name="Диспектчера 2 - Личное представление" guid="{3733903B-E88D-4649-855F-D4BC30506331}" mergeInterval="0" personalView="1" maximized="1" xWindow="1" yWindow="1" windowWidth="1916" windowHeight="860" tabRatio="541" activeSheetId="2"/>
    <customWorkbookView name="Рогачева Ольга Александровна - Личное представление" guid="{9202BF4F-8143-4D9D-8516-BA48F087A0BD}" mergeInterval="0" personalView="1" maximized="1" xWindow="1" yWindow="1" windowWidth="1676" windowHeight="820" tabRatio="541" activeSheetId="2"/>
  </customWorkbookViews>
</workbook>
</file>

<file path=xl/calcChain.xml><?xml version="1.0" encoding="utf-8"?>
<calcChain xmlns="http://schemas.openxmlformats.org/spreadsheetml/2006/main">
  <c r="I490" i="8" l="1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19" i="8"/>
  <c r="I418" i="8"/>
  <c r="I417" i="8"/>
  <c r="I416" i="8"/>
  <c r="I414" i="8"/>
  <c r="I413" i="8"/>
  <c r="I412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0" i="8"/>
  <c r="I369" i="8"/>
  <c r="I368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39" i="8"/>
  <c r="I238" i="8"/>
  <c r="I237" i="8"/>
  <c r="I236" i="8"/>
  <c r="I234" i="8"/>
  <c r="I233" i="8"/>
  <c r="I231" i="8"/>
  <c r="I230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</calcChain>
</file>

<file path=xl/sharedStrings.xml><?xml version="1.0" encoding="utf-8"?>
<sst xmlns="http://schemas.openxmlformats.org/spreadsheetml/2006/main" count="3419" uniqueCount="1552">
  <si>
    <t>Источник питания (п/ст, РП) принадлежность</t>
  </si>
  <si>
    <t>Отключенный фидер</t>
  </si>
  <si>
    <t>вкл.</t>
  </si>
  <si>
    <t>Причина отключения</t>
  </si>
  <si>
    <t>Кол-во ТП</t>
  </si>
  <si>
    <t>время</t>
  </si>
  <si>
    <t>простоя</t>
  </si>
  <si>
    <t>Филиал</t>
  </si>
  <si>
    <t>откл.</t>
  </si>
  <si>
    <t>Наименование отключенных потребителей</t>
  </si>
  <si>
    <t>Дата</t>
  </si>
  <si>
    <t>Повреждения в сетях смежной электросетевой компании</t>
  </si>
  <si>
    <t>Повреждения в сети потребителя</t>
  </si>
  <si>
    <t>Внеплановый вывод в ремонт оборудования</t>
  </si>
  <si>
    <t>УАПВ</t>
  </si>
  <si>
    <t>НАПВ</t>
  </si>
  <si>
    <t>Нет АПВ</t>
  </si>
  <si>
    <t>УАВР</t>
  </si>
  <si>
    <t>НАВР</t>
  </si>
  <si>
    <t>Нет АВР</t>
  </si>
  <si>
    <t>Повреждение оборудования в результате воздействия посторонних лиц, организаций, животных, птиц</t>
  </si>
  <si>
    <t>УРВ</t>
  </si>
  <si>
    <t>Филиал "Энергосеть 
г. Осинники" 
ООО "КЭнК"</t>
  </si>
  <si>
    <t>1 ТП</t>
  </si>
  <si>
    <t>Филиал "Энергосеть 
г. Таштагол" 
ООО "КЭнК"</t>
  </si>
  <si>
    <t>Филиал "Энергосеть 
г. Прокопьевск" ООО "КЭнК"</t>
  </si>
  <si>
    <t>3 ТП</t>
  </si>
  <si>
    <t>Филиал "Энергосеть 
пгт. Яя" 
ООО "КЭнК"</t>
  </si>
  <si>
    <t>11 ТП</t>
  </si>
  <si>
    <t>Филиал "Энергосеть 
г. Киселевск" 
ООО "КЭнК"</t>
  </si>
  <si>
    <t>2 ТП</t>
  </si>
  <si>
    <t>6 ТП</t>
  </si>
  <si>
    <t>Филиал "Энергосеть 
г. Белово" 
ООО "КЭнК"</t>
  </si>
  <si>
    <t>Филиал "Энергосеть Тисульского района"
ООО "КЭнК"</t>
  </si>
  <si>
    <t>9 ТП</t>
  </si>
  <si>
    <t>8 ТП</t>
  </si>
  <si>
    <t>Филиал "Энергосеть 
г. Топки" 
ООО "КЭнК"</t>
  </si>
  <si>
    <t>7 ТП</t>
  </si>
  <si>
    <t>4 ТП</t>
  </si>
  <si>
    <t>Филиал "Энергосеть 
г. Калтан" 
ООО "КЭнК"</t>
  </si>
  <si>
    <t>Филиал "Энергосеть 
г. Гурьевск" 
ООО "КЭнК"</t>
  </si>
  <si>
    <t>18 ТП</t>
  </si>
  <si>
    <t>ПС-35/6 кВ "Спасская"
("КЭнК")</t>
  </si>
  <si>
    <t>5 ТП</t>
  </si>
  <si>
    <t>ПС-110/35/6 кВ "Таштагольская"
("ЕвразЭнергоТранс")</t>
  </si>
  <si>
    <t>Филиал "Энергосеть 
г. Юрга" 
ООО "КЭнК"</t>
  </si>
  <si>
    <t>20 ТП</t>
  </si>
  <si>
    <t>Филиал "Энергосеть 
г. Мыски" 
ООО "КЭнК"</t>
  </si>
  <si>
    <t>17 ТП</t>
  </si>
  <si>
    <t>Филиал "Энергосеть Крапивинского района" 
ООО "КЭнК"</t>
  </si>
  <si>
    <t>ПС-110/10 кВ "Пионерная"
("КЭнК")</t>
  </si>
  <si>
    <t>Филиал "Энергосеть 
г. Тайга" 
ООО "КЭнК"</t>
  </si>
  <si>
    <t>2</t>
  </si>
  <si>
    <t>Противоаварийные мероприятия</t>
  </si>
  <si>
    <t>Ремонт оборудования</t>
  </si>
  <si>
    <t>Ремонт КЛ</t>
  </si>
  <si>
    <t>Осмотр ВЛ</t>
  </si>
  <si>
    <t>Ремонт ВЛ</t>
  </si>
  <si>
    <t>Осмотр оборудования</t>
  </si>
  <si>
    <t>Форма №2</t>
  </si>
  <si>
    <t>1</t>
  </si>
  <si>
    <t>3</t>
  </si>
  <si>
    <t>4</t>
  </si>
  <si>
    <t>10</t>
  </si>
  <si>
    <t>11</t>
  </si>
  <si>
    <t>Филиал "Энергосеть 
г. Анжеро-Судженска" 
ООО "КЭнК"</t>
  </si>
  <si>
    <t>ПС-35/6 кВ "Анжерская"
(ООО "РООС")
РП-5
("КЭнК")</t>
  </si>
  <si>
    <t>Филиал "Энергосеть пгт. Промышленная" ООО "КЭнК"</t>
  </si>
  <si>
    <t>ВЛ-35-Л-9 "Спасск" (35 кВ)</t>
  </si>
  <si>
    <t>ПС-110/10 кВ №320 "Чугунаш"
("РЖД")</t>
  </si>
  <si>
    <t>Филиал "Энергосеть пгт. Тяжинский"
ООО "КЭнК"</t>
  </si>
  <si>
    <t>12 ТП</t>
  </si>
  <si>
    <t>ПС-110/10 кВ "Коммунальная"
("Россети Сибирь")</t>
  </si>
  <si>
    <t>Филиал "Энергосеть 
г. Новокузнецка" 
ООО "КЭнК"</t>
  </si>
  <si>
    <t>ПС-110/35/10 кВ "Гурьевская"
("Россети Сибирь")</t>
  </si>
  <si>
    <t>ПС-110/10 кВ "Тутальская"
("РЖД")</t>
  </si>
  <si>
    <t>ф.10-6-П (10 кВ)
("Россети Сибирь")</t>
  </si>
  <si>
    <t>ПС-35/6 кВ "Шахта №12"
("Россети Сибирь")</t>
  </si>
  <si>
    <t>ПС-110/6 кВ "Мундыбашская"
("Россети Сибирь")
РП-9 "Октябрьский"
("КЭнК")</t>
  </si>
  <si>
    <t>ПС-110/6 кВ "Опорная-19"
("Евразэнерготранс")</t>
  </si>
  <si>
    <t>ПС-35/6 кВ "Абашевская 3/4"
("Россети Сибирь")</t>
  </si>
  <si>
    <t>ф.6-29-А (6 кВ)
("Россети Сибирь")</t>
  </si>
  <si>
    <t>29 ТП</t>
  </si>
  <si>
    <t>Филиал "Энергосеть 
г. Мариинск" 
ООО "КЭнК"</t>
  </si>
  <si>
    <t>ПС-35/10 кВ "Сосновская"
("Россети Сибирь")</t>
  </si>
  <si>
    <t>ф.10-2-Т (10 кВ)
("Россети Сибирь")</t>
  </si>
  <si>
    <t>ПС-110/10 кВ "Западная"
("КЭнК")
РП-11
("КЭнК")</t>
  </si>
  <si>
    <t>ПС-110/35/6 кВ "Шерегеш-1"
("ЕвразЭнергоТранс")</t>
  </si>
  <si>
    <t>ПС-110/35/10 кВ "Чебулинская"
("Россети Сибирь")</t>
  </si>
  <si>
    <t>ПС-110/35/6 кВ "Осинниковская"
("Россети Сибирь")</t>
  </si>
  <si>
    <t>ПС-110/10 кВ №319 "Калары"
("РЖД")</t>
  </si>
  <si>
    <t>ПС-35/6 кВ "Сибирская"
("Россети Сибирь")</t>
  </si>
  <si>
    <t>ПС-110/35/6 кВ "Мысковская"
("Россети Сибирь")
РП-5
("КЭнК")</t>
  </si>
  <si>
    <t>ПС-110/35/6 кВ "Тырганская"
("Россети Сибирь")</t>
  </si>
  <si>
    <t>24 ТП</t>
  </si>
  <si>
    <t>ПС-110/35/10 кВ "Тяжинская"
("Россети Сибирь")
ф.10-26-К (10 кВ)
("КЭнК")</t>
  </si>
  <si>
    <t>ПС-35/6 кВ №3 "Южная"
(ООО "Горэлектросеть")</t>
  </si>
  <si>
    <t>ф.15-Трамвайный (6 кВ)
(ООО "Горэлектросеть")</t>
  </si>
  <si>
    <t>ПС-35/6 кВ "Туманная"
("КЭнК")</t>
  </si>
  <si>
    <t>ф.6-11-ФС (6 кВ)</t>
  </si>
  <si>
    <t xml:space="preserve">ф.6-1-Т (6 кВ)
от МВ в ТП-892 </t>
  </si>
  <si>
    <t>ф.10-1-С (10 кВ)
("Россети Сибирь")</t>
  </si>
  <si>
    <t>1 юр/лицо</t>
  </si>
  <si>
    <t>ПС-110/35/10 кВ "Гурьевская"
("Россети Сибирь")
РП-10 кВ
("КЭнК")</t>
  </si>
  <si>
    <t>ф.10-13-А (10 кВ)</t>
  </si>
  <si>
    <t>ПС-110/35/10 кВ "Краснокаменская"
("ОЭСК")
ЦРП-4
("КЭнК")</t>
  </si>
  <si>
    <t>ф.10-12-Э (10 кВ)</t>
  </si>
  <si>
    <t>Отключенных потребителей не было.
Котельная №6 ("ТЭР") (резерв)</t>
  </si>
  <si>
    <t>2 юр/лица, ОЦ "Звенящие Сосны", СНТ Вардовая (34 садовых коттеджа, гаражи), СНТ Прогресс, СНТ Алюминщик-4, СНТ Березка, СНТ Учул, СНТ Солнечное (ИТОГО: 266 садовых участка)</t>
  </si>
  <si>
    <t>ПС-35/6 кВ "Городская"
("Ю-К ГРЭС")
РПГ-6 кВ
("КЭнК")</t>
  </si>
  <si>
    <t>ф.6-39 (6 кВ)
(ООО "Горэлектросеть")</t>
  </si>
  <si>
    <t>ф.10-11-ТП-64 (10 кВ)</t>
  </si>
  <si>
    <t>Отключенных потребителей нет</t>
  </si>
  <si>
    <t>ПС-110/35/10 кВ "Кузнецкая"
("Россети Сибирь")
РП-1
(ООО "Горэлектросеть")</t>
  </si>
  <si>
    <t>ф.9-300 (10 кВ)
(ООО "Горэлектросеть")</t>
  </si>
  <si>
    <t>ПС-110/35/10 кВ "Кузнецкая"
("Россети Сибирь")
ЦРП-4
(ООО "Горэлектросеть")</t>
  </si>
  <si>
    <t>ф.6-23-Г (6 кВ)</t>
  </si>
  <si>
    <t>ПС-110/35/6 кВ "Куреинская"
("ЗАО Электросеть")</t>
  </si>
  <si>
    <t>ПС-35/6 кВ "Сибирская"
("Россети Сибирь")
РП-2
("КЭнК")</t>
  </si>
  <si>
    <t>ф.23 (6 кВ)</t>
  </si>
  <si>
    <t>212 ч/сектора, 6 мкд - 175 кв., дет. пол-ка, школа №36, МЧС, 39 юр/лиц, инспекиця по делам несовершеннолетних, 20 гаражей</t>
  </si>
  <si>
    <t>ф.10-5-1Т (10 кВ)
от ЛР № 218</t>
  </si>
  <si>
    <t>ПС-110/10 кВ "Пионерная"
("КЭнК")
ф.10-11-ВП-1 (10 кВ)
("КЭнК")</t>
  </si>
  <si>
    <t>ТПС-110/10 кВ "Тяговая-Судженская"
("РЖД")</t>
  </si>
  <si>
    <t>ПС-35/6 кВ "Ключевая"
("КЭнК")</t>
  </si>
  <si>
    <t>1 ЦРП</t>
  </si>
  <si>
    <t>ТПС-110/35/10 кВ "Ижморская"
("РЖД")</t>
  </si>
  <si>
    <t>ф.4-10 (10 кВ)</t>
  </si>
  <si>
    <t>ПС-35/10 кВ "Моторная"
("Россети Сибирь")</t>
  </si>
  <si>
    <t>1 РП</t>
  </si>
  <si>
    <t>ПС-35/6 кВ "Антоновский рудник"
("Кузнецкие ферросплавы")</t>
  </si>
  <si>
    <t>ПС-110/35/6 кВ "НПС"
("Россети Сибирь")</t>
  </si>
  <si>
    <t>ф.6-3-НГ (6 кВ)
(Ввод 1 с.ш. РП-8)</t>
  </si>
  <si>
    <t>36 ТП</t>
  </si>
  <si>
    <t>ПС-220/110/10 "ЗСМК"
("ФСК")
РП-89
("Элекротехсервис")</t>
  </si>
  <si>
    <t>ф.17 (10 кВ)
(АО "ЕВРАЗ ЗСМК")</t>
  </si>
  <si>
    <t>1 ТП
("ЕВРАЗ ЗСМК")</t>
  </si>
  <si>
    <t>ПС-35/6 кВ "Рудник"
("Россети Сибирь")</t>
  </si>
  <si>
    <t>ф.6-19-Х (6 кВ)
("Россети Сибирь")</t>
  </si>
  <si>
    <t>ф.10-4-ЖД (10 кВ)</t>
  </si>
  <si>
    <t>Филиал "Энергосеть 
пгт. Яшкино" 
ООО "КЭнК"</t>
  </si>
  <si>
    <t>ф.10-17-Л (10 кВ)
("Россети Сибирь")</t>
  </si>
  <si>
    <t>2 СНТ (94 садовых участка (из них 6 постоянного проживания)).</t>
  </si>
  <si>
    <t>ПС-110/6 кВ "ЦОФ"
(ЦОФ "Сибирь")</t>
  </si>
  <si>
    <t>ф.6-23-В (6 кВ)
(ЦОФ "Сибирь")</t>
  </si>
  <si>
    <t>ПС-110/35/10 кВ "Тисульская" 
("Россети Сибирь")</t>
  </si>
  <si>
    <t>3,854 абонентов, 3 больниц, 4 школ, 5 детских садов, 14 котельных, 4 объектов водоснабжения.</t>
  </si>
  <si>
    <t>ПС-35/6 кВ "ГМЗ"
("Гурметзавод")
ф."Город-2" (6 кВ)
("КЭнК")</t>
  </si>
  <si>
    <t>ПС-110/35/6 кВ "Тырганская"
("Россети Сибирь")
РП-15
("КЭнК")</t>
  </si>
  <si>
    <t>30 ТП</t>
  </si>
  <si>
    <t>16 ТП</t>
  </si>
  <si>
    <t>ПС-35/10 кВ "Зарубинская"
("Россети Сибирь")
ф.10-8-С (10 кВ)
("Россети Сибирь")</t>
  </si>
  <si>
    <t>ТП-251П</t>
  </si>
  <si>
    <t>СНТ-"Цементник": 156 ч/сектора</t>
  </si>
  <si>
    <t xml:space="preserve">Подробная информация об аварийных отключениях,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порядке).
(за период с апреля по июнь 2022г., включительно). </t>
  </si>
  <si>
    <t>ф.10-7-А (10 кВ)
от ПСС-4</t>
  </si>
  <si>
    <t>2 котельных, 2 водонапорных башни, 26 юр/лиц, 368ч/сектора</t>
  </si>
  <si>
    <t>ПС-110/35/6 кВ "Беловская"
("Россети Сибирь")
ЦРП-1
("КЭнК")</t>
  </si>
  <si>
    <t>ф.1-8 (6 кВ)</t>
  </si>
  <si>
    <t>3й гидроузел, 7 юр/лиц</t>
  </si>
  <si>
    <t>ПС-110/35/6 кВ "Капитальная-3"
("Россети Сибирь")
ф.6-4-Ж (6 кВ)</t>
  </si>
  <si>
    <t>МТП-103</t>
  </si>
  <si>
    <t>52 дома ч/сектора</t>
  </si>
  <si>
    <t>ПС-110/35/6 кВ "Шахтовая"
("Россети Сибирь")
ф.6-32-П (6 кВ)
("Россети Сибирь")</t>
  </si>
  <si>
    <t>ТП-НВ 052</t>
  </si>
  <si>
    <t>ОЦ  "Бунгурский"</t>
  </si>
  <si>
    <t>ПС-110/10 кВ "Коммунальная"
("Россети Сибирь")
РП-3 
(КЭнК)</t>
  </si>
  <si>
    <t>яч. №15 (10 кВ)</t>
  </si>
  <si>
    <t>5 МКД - 585 кв., 7юр.лиц; 2 гаража</t>
  </si>
  <si>
    <t>ПС-110/6 кВ "Опорная-20"
("Евразэнерготранс")</t>
  </si>
  <si>
    <t>ф.6-17 (6 кВ)</t>
  </si>
  <si>
    <t>8 ТП
(КЭнК)
6 ТП
(потреб.)</t>
  </si>
  <si>
    <t>11 юр/лиц, кафе "Нептун", насосная (работает в летний период времени)</t>
  </si>
  <si>
    <t>ПС-35/6 кВ "Промузловая"
("Кузбассэлектро")</t>
  </si>
  <si>
    <t>ф.6-10-8 (6 кВ)</t>
  </si>
  <si>
    <t>3 ТП
(потреб.)</t>
  </si>
  <si>
    <t>Котельная, насосная станция, станция смешивания (Абонентские)</t>
  </si>
  <si>
    <t>ф.10-1-П (10 кВ)
("Россети Сибирь")</t>
  </si>
  <si>
    <t>7 юр/лиц, ТСЖ Метелица (36 ч/сект.), ФЛ Плинцевский (7 садовых участков), СНТ Металлург-2 (475 садовых домика) ТП-ОВЛ (Отделения востановительного лечения ГКБ №1- имеется ДГУ)</t>
  </si>
  <si>
    <t>ПС-110/35/6 кВ "Новочертинская"
("Россети Сибирь")
РП-2
("КЭнК")</t>
  </si>
  <si>
    <t>ф.РП-2-13-Ш (6 кВ)</t>
  </si>
  <si>
    <r>
      <rPr>
        <sz val="12"/>
        <color rgb="FFFF0000"/>
        <rFont val="Arial Cyr"/>
        <charset val="204"/>
      </rPr>
      <t>п. Новый-Городок</t>
    </r>
    <r>
      <rPr>
        <sz val="12"/>
        <rFont val="Arial Cyr"/>
        <charset val="204"/>
      </rPr>
      <t xml:space="preserve">
739 ч/сект, 8 мкд - 281 кв, 2 д/сада, ДК, интернат, школа, 15 юр/лиц</t>
    </r>
  </si>
  <si>
    <r>
      <rPr>
        <sz val="12"/>
        <color rgb="FFFF0000"/>
        <rFont val="Arial Cyr"/>
        <charset val="204"/>
      </rPr>
      <t>пос. Новый-Городок</t>
    </r>
    <r>
      <rPr>
        <sz val="12"/>
        <rFont val="Arial Cyr"/>
        <charset val="204"/>
      </rPr>
      <t xml:space="preserve">
739 ч/сект, 8 мкд - 281 кв, 2 д/сада, ДК, интернат, школа, 15 юр/лиц</t>
    </r>
  </si>
  <si>
    <t>ПС-110/35/6 кВ "Таштагольская"
("ЕвразЭнергоТранс")
ЦРП-5
("КЭнК")</t>
  </si>
  <si>
    <t>ф.6-13-ГРЭ (6 кВ)</t>
  </si>
  <si>
    <t>Котельная, 3 насосные, 1 МКД - 38 кв, 452 ч/сект, 16 юр/лиц, автовокзал, дет. приют</t>
  </si>
  <si>
    <t>ПС-110/35/6 кВ "Таштагольская"
("ЕвразЭнергоТранс")
ЦРП-5
("КЭнК")
ф.6-13-ГРЭ (6 кВ)
("КЭнК")</t>
  </si>
  <si>
    <t>МТП-9</t>
  </si>
  <si>
    <t>Ч/Сектор 29 дома, юр/лицо 1:ПАО Ростелеком</t>
  </si>
  <si>
    <t>ПС-35/10 кВ "Заринская"
("Россети Сибирь")
ф.10-2-У (10 кВ)
("Россети Сибирь")</t>
  </si>
  <si>
    <t>ТП-ПР 208</t>
  </si>
  <si>
    <r>
      <rPr>
        <sz val="12"/>
        <color rgb="FFFF0000"/>
        <rFont val="Arial Cyr"/>
        <charset val="204"/>
      </rPr>
      <t>п. Октябрьский.</t>
    </r>
    <r>
      <rPr>
        <sz val="12"/>
        <rFont val="Arial Cyr"/>
        <charset val="204"/>
      </rPr>
      <t xml:space="preserve">
7 ч/сектора</t>
    </r>
  </si>
  <si>
    <t>ПС-110/10 кВ "Западная"
("КЭнК")
РП-8
("КЭнК")
ф.10-13-ТП-130 (10 кВ)
("КЭнК")</t>
  </si>
  <si>
    <t>ТП-130 (Т-2)</t>
  </si>
  <si>
    <t>4 мкд - 354 кв., д/сад, 8 юр/лиц</t>
  </si>
  <si>
    <t>ПС-110/6 кВ "Безруковская"
("Россети Сибирь")
ф.6-9-П (6 кВ)
("КЭнК")</t>
  </si>
  <si>
    <t>ТП-МС 297</t>
  </si>
  <si>
    <t>15 ч/сект</t>
  </si>
  <si>
    <t>674 частного сектора, 2 АЗС, Ж/д переезд,Нефтеперерабатывающий завод.,УК Дорожник 
(производственная база),2 скважины,школа ( мастерские),Школа №4, амбулатория, ДК, администрация (гараж), спортивный зал, 2 СДРСУ, Нефтебаза, 25 юр.лиц, уличное освещение.</t>
  </si>
  <si>
    <t>ПС-110/35/10 кВ "Гурьевская"
("Россети Сибирь")
ф.10-5-П (10 кВ)
("КЭнК")</t>
  </si>
  <si>
    <t>ф.10-13-Г (10 кВ)
от ПСС-13Г-2</t>
  </si>
  <si>
    <t>196 частного сектора, котельная, 2 скважины, 19 юр.лиц</t>
  </si>
  <si>
    <t>ф.10-13-К2 (10 кВ)</t>
  </si>
  <si>
    <t>Зеленогорская центральная котельная, Детский сад, Уличное освещение, 15 юр/лиц, Филиал "Энергосеть Крапивинского района" АБК ул. Центральная, 18, 16 МКД (2 - 3 эт., 12 - 5 эт., 2 - 9 эт. - 1169 кв.), 116 дачных участка, 1 гараж/хозпостройка</t>
  </si>
  <si>
    <t>ф.6-11-Ф (6 кВ)
от ТП-144</t>
  </si>
  <si>
    <t xml:space="preserve">11 юр/лиц, 196 домов ч/сектора. </t>
  </si>
  <si>
    <t>ПС-35/6 кВ "Таежная"
(ООО "РООС")</t>
  </si>
  <si>
    <t>ф.6-7-Карьер (6 кВ)</t>
  </si>
  <si>
    <t>10 ТП</t>
  </si>
  <si>
    <t>Психоневрологический интернат (есть резерв), 16 юр/лиц, 232 ч/сектора, 2 гаража</t>
  </si>
  <si>
    <t>ф.1-17 (6 кВ)</t>
  </si>
  <si>
    <t>4 ж/д ч/с,7 мкд (3- 2эт- 35кв, 4- 5эт- 217кв)- 252кв, 2 д/сада, 26 юр.лиц</t>
  </si>
  <si>
    <t>ПС-35/6 кВ №1
(ООО ХК «СДС - Энерго»)</t>
  </si>
  <si>
    <t>ф.7 (6 кВ)
от ТП-118</t>
  </si>
  <si>
    <t>1 коммунальный дом (80 кв.), котельная ГТХ № 15 (есть резерв), 8 юр.лиц (служба ЖКХ, 2 магазина; склад-гараж; 3 базовых станции; стадион</t>
  </si>
  <si>
    <t>ПС-6/6 кВ №8
(ООО ХК «СДС - Энерго»)</t>
  </si>
  <si>
    <t>ф.16 (6 кВ)</t>
  </si>
  <si>
    <t>18 мкд - 408 кв.; 1023 ч/сект; котельная ТЭР №44; котельная ТЭР №46; котельная ТЭР №45 (резерв); дет/сад №40; школа №31; школа №62; поликлиника; АТС 664 (резерв); 32 юр.лица</t>
  </si>
  <si>
    <t>ПС-110/10 кВ "РМК"
("Россети Сибирь")</t>
  </si>
  <si>
    <t>ф.10-8-К (10 кВ)</t>
  </si>
  <si>
    <t xml:space="preserve">1 ТП
(КЭнК)
3
(потребит.) </t>
  </si>
  <si>
    <t>Крематорий, ООО Неотранс-Красноярск, АГНКС</t>
  </si>
  <si>
    <t>ПС-110/10 кВ "Мехзаводская"
("Россети Сибирь")</t>
  </si>
  <si>
    <t>ф.10-20-РП (10 кВ)
(Ввод на 2 с.ш. РП-1)</t>
  </si>
  <si>
    <t>26 ТП</t>
  </si>
  <si>
    <t>34 юр/лиц, 82 мкд - 2315 кв., 849 ч/сект, школа, интернат, 4 д/сада, 3 котельные, ЦРБ, КНС</t>
  </si>
  <si>
    <t>ф.10-13-Ц (10 кВ)
(Ввод на 1 с.ш. РП-1)</t>
  </si>
  <si>
    <t>41 ТП</t>
  </si>
  <si>
    <t>91 юр/лиц, 43 мкд - 1284 кв., 742 ч/сект, 3 котельные, ЦРБ, род.дом, 2 д/сад, 2 школа, водонапорная башня</t>
  </si>
  <si>
    <t>яч. №12 (10 кВ)</t>
  </si>
  <si>
    <t>10 мкд - 968 кв.; юр.лица; гаражи</t>
  </si>
  <si>
    <t>ПС-35/10 кВ "Щегловская"
("Россети Сибирь")</t>
  </si>
  <si>
    <t>ф.10-19-В (10 кВ)
("Россети Сибирь")</t>
  </si>
  <si>
    <t>295 ч/сектора, насосная, 2 юр.лица</t>
  </si>
  <si>
    <t>ф."Город-3" (6 кВ)</t>
  </si>
  <si>
    <t>15 ТП</t>
  </si>
  <si>
    <t>20 мкд - 1518 кв., 760 ч/сект. 89 гаражей, 1 хоз блок, тубдиспансер, гор. больница, скорая помощь, баклаборатория, 2 дет/сада, казначейство, псих. больница, 25 юр/лиц.</t>
  </si>
  <si>
    <t>ПС-110/35/6 кВ "Беловская"
("Россети Сибирь")</t>
  </si>
  <si>
    <t>ф.6-5-Г (6 кВ)
от ВН-6 в ТП-13</t>
  </si>
  <si>
    <t>22 ТП</t>
  </si>
  <si>
    <t>1048 ч/с, 8 мкд - 243 кв, Больница, роддом, д/сад, УВД, котельная УВД, КПЗ, АТС, КНС, 53 юр/лица</t>
  </si>
  <si>
    <t>ПС-35/6 кВ "Майск"
("КЭнК")</t>
  </si>
  <si>
    <t>ф.6-1-"Драга 138" (6 кВ)
(Артель "Западная")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</si>
  <si>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1 юр/лицо.</t>
    </r>
  </si>
  <si>
    <t>ф.6-15-Д (6 кВ)</t>
  </si>
  <si>
    <t>1 юр.лицо</t>
  </si>
  <si>
    <t>ПС-35/6 кВ №34
(ООО ХК «СДС - Энерго»)
РП-7
("КЭнК")</t>
  </si>
  <si>
    <t>яч.8 (6 кВ)</t>
  </si>
  <si>
    <t>Дет/сад №15 (резерв), котельная №53 А (резерв), 5 мкд - 218 кв., 1 ч/сектора,  3 юр/лица.</t>
  </si>
  <si>
    <t>ПС-110/6 кВ "Опорная-19"
("Евразэнерготранс")
РП-34
("КЭНК")</t>
  </si>
  <si>
    <t>ф.16-514-1 (6 кВ)</t>
  </si>
  <si>
    <t>7 мкд - 326 кв.</t>
  </si>
  <si>
    <t>ПС-35/6 кВ "№2"
("СУЭК-Кузбасс")</t>
  </si>
  <si>
    <t>ф.6-37-Ж (6 кВ)</t>
  </si>
  <si>
    <t>2 котельные, 2 школы, 1 стадион, 28 юр.лиц., 34 дома ком./сект. - 487 кв., частный сектор 352 домов, 39 гаражей</t>
  </si>
  <si>
    <t>ПС-110/35/6 кВ "Таштагольская"
("ЕвразЭнергоТранс")
ЦРП-5
("КЭнК")
ф.6-3-Аэропорт (6 кВ)
("КЭнК")</t>
  </si>
  <si>
    <t>СТП-608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</si>
  <si>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26 гаражей</t>
    </r>
  </si>
  <si>
    <t xml:space="preserve">ф.2-13 (6 кВ)
(Ввод 2 с.ш. РП-34) </t>
  </si>
  <si>
    <t>Кузбасская молочная компания  КМК (консервация производства), производственный цех-2, 16 мкд - 1207 кв</t>
  </si>
  <si>
    <t>ПС-35/6 кВ "Городская"
("ЮК ГРЭС")</t>
  </si>
  <si>
    <t>ф.6-Г-2 (6 кВ)
(Ввод на 2 с.ш. РПГ)</t>
  </si>
  <si>
    <t>Насосная, 2 д/сада,  ДДТ, врезка водовода №3, профилакторий, ЕДДС, общежитие, КНС, 112 юр/лиц, 34 физ/лица, 115 ч/сект, 26 мкд - 1006 кв.</t>
  </si>
  <si>
    <t>ПС-110/6,6/6 кВ "Малиновская"
(Шахта "Алардинская")</t>
  </si>
  <si>
    <t>ф.6-2-4-А (6 кВ)
(Ввод на 2 с.ш. ЦРП-5)</t>
  </si>
  <si>
    <t>13 ТП</t>
  </si>
  <si>
    <t>11 мкд - 906 кв., 317 ч/сектора, школа №30, дет/сад, ДК, почта, 16 юр/лиц, 8 физ/лиц, котельная, гидроузел, очистные.</t>
  </si>
  <si>
    <t>ф.10-11-А (10 кВ)
("Россети Сибирь")</t>
  </si>
  <si>
    <t>2 котельные, 2 школы, 2 д/сада, насосная, ДК, 11 мкд - 122 кв, 114 ч/сект., 12 юр/лиц.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</si>
  <si>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Фильтровальная станция ЮКЭК (есть резерв), МБУ "Спортивно-технический комплекс" (резевн).</t>
    </r>
  </si>
  <si>
    <t>ф.6-23в (6 кВ)
(ЦОФ "Сибирь")</t>
  </si>
  <si>
    <t>ОСК Притомский, 2 ВНС (есть резерв), РТРС (есть резерв), 49 ч/сект., 1 юр/лицо (СНТ "Рябинушка" 33 сад/дома).</t>
  </si>
  <si>
    <t>ПС-35/10 кВ "Сосновская"
("Россети Сибирь")
ф.10-3-Л (10 кВ)
("КЭнК")</t>
  </si>
  <si>
    <t>МТП-690</t>
  </si>
  <si>
    <t>2 ч/сектора.</t>
  </si>
  <si>
    <t>ПС-110/35/6 кВ "Прокопьевская"
("Россети Сибирь")</t>
  </si>
  <si>
    <t>ф.6-33-П (6 кВ)
(Ввод на 1 с.ш. РП-18)</t>
  </si>
  <si>
    <t xml:space="preserve">27 мкд - 645 кв.; 191 ч/сект.; котельная ГТХ №24; котельная ТЭР №22 (резерв); котельная ТЭР №23 (резерв); дет/сад №3; травмбольница; ж/д пол-ка; насосная №3; пож. часть №1; скорая помощь (гаражи); школа №4; 25 юр/лиц; 32 гаража </t>
  </si>
  <si>
    <t xml:space="preserve">РП-25б
("Евразэнерготранс")
ф.РП-ТП-11-ТП-17-18
("Евразэнерготранс")
РП-ТП-11
</t>
  </si>
  <si>
    <t>ф.ТП-17-ТП-18 (6 кВ )
("Евразэнерготранс")</t>
  </si>
  <si>
    <t>4 юр/лица. ООО "Холод", Новокузнецкий Трансстрой, Автосервис, юр. лицо Азаменко</t>
  </si>
  <si>
    <t>ПС-110/6 кВ "Безруковская"
("Россети Сибирь")</t>
  </si>
  <si>
    <t>ф.6-11-П (6 кВ)
("Россети Сибирь")</t>
  </si>
  <si>
    <t>53 ч/сект, 2 ю/лица</t>
  </si>
  <si>
    <t>ПС-35/10 кВ "Беловская городская"
("Россети Сибирь")
РП-4
("КЭнК")</t>
  </si>
  <si>
    <t>ф.РП-4-9 (10 кВ)</t>
  </si>
  <si>
    <t>171 ч/сект, 25 мкд - 622 кв., ЛОВД, школа, котельная школы, 2 насосных, 26 юр/лиц</t>
  </si>
  <si>
    <t>ПС-110/35/6 кВ "Шерегеш-1"
("ЕвразЭнергоТранс")
ЦРП-7
("КЭнК")</t>
  </si>
  <si>
    <t>ф.6-16 "Перекачка" (6кВ)</t>
  </si>
  <si>
    <r>
      <rPr>
        <sz val="12"/>
        <color rgb="FFFF0000"/>
        <rFont val="Arial Cyr"/>
        <charset val="204"/>
      </rPr>
      <t>ОДС-1
п.Шерегеш</t>
    </r>
    <r>
      <rPr>
        <sz val="12"/>
        <rFont val="Arial Cyr"/>
        <charset val="204"/>
      </rPr>
      <t xml:space="preserve">
1 мкд - 21 кв., 31 ч/сект, ВГСЧ (есть резерв), 173 дачи</t>
    </r>
  </si>
  <si>
    <t>ПС-110/10 кВ "Космическая"
("Россети Сибирь")</t>
  </si>
  <si>
    <t>ф.22-2 (10 кВ)
("СКЭК")</t>
  </si>
  <si>
    <t>СНТ "Урожай"
700 дачных домов (40 домов постоянного проживания)</t>
  </si>
  <si>
    <t>ПС-110/35/6 кВ "Кондомская"
("Россети Сибирь")
РП-12
("КЭнК")</t>
  </si>
  <si>
    <t>ф.6-13 "Т"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</si>
  <si>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Д/сад, котельная (резерв), насосная (резерв), 5 мкд - 257 кв., 73 ч/сект, 18 юр/лиц.</t>
    </r>
  </si>
  <si>
    <t>ф.6-14 "Т"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</si>
  <si>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Школа, котельная, насосная, 1 мкд - 40 кв., 107 ч/сект, 12 юр/лица.</t>
    </r>
  </si>
  <si>
    <t>ТП-16 (АО "ЕВРАЗ ЗСМК"):
17 ч/сект</t>
  </si>
  <si>
    <t>19.04.22
18:19</t>
  </si>
  <si>
    <t>53:39</t>
  </si>
  <si>
    <t>ПС-110/35/6 кВ "Шерегеш-1"
("ЕвразЭнергоТранс")
ЦРП-2
("КЭнК")</t>
  </si>
  <si>
    <t>ф.6-10 "Больница" (6 кВ)</t>
  </si>
  <si>
    <r>
      <rPr>
        <sz val="12"/>
        <color rgb="FFFF0000"/>
        <rFont val="Arial Cyr"/>
        <charset val="204"/>
      </rPr>
      <t>ОДС-1
п.Шерегеш</t>
    </r>
    <r>
      <rPr>
        <sz val="12"/>
        <rFont val="Arial Cyr"/>
        <charset val="204"/>
      </rPr>
      <t xml:space="preserve">
23 ИП, 16 мкд - 1228 кв., 93 ч/сект., больница, муз. школа.</t>
    </r>
  </si>
  <si>
    <t>ф.6-9 "Шерегеш-4" (6 кВ)</t>
  </si>
  <si>
    <r>
      <rPr>
        <sz val="12"/>
        <color rgb="FFFF0000"/>
        <rFont val="Arial Cyr"/>
        <charset val="204"/>
      </rPr>
      <t>ОДС-1
п.Шерегеш</t>
    </r>
    <r>
      <rPr>
        <sz val="12"/>
        <rFont val="Arial Cyr"/>
        <charset val="204"/>
      </rPr>
      <t xml:space="preserve">
117 ч/сект</t>
    </r>
  </si>
  <si>
    <t>ОСК Притомский, 2 ВНС, РТРС, 47 ч/сект, 2 юр/лица</t>
  </si>
  <si>
    <t>ф.10-6-Базанча (10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</si>
  <si>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 xml:space="preserve">п. Базанча. п. Калары. </t>
    </r>
    <r>
      <rPr>
        <sz val="12"/>
        <rFont val="Arial Cyr"/>
        <charset val="204"/>
      </rPr>
      <t xml:space="preserve">
2 школы, д/сад, 2 котельные, 282 ч/сект, 5 юр/лица.</t>
    </r>
  </si>
  <si>
    <t>ПС-35/10 кВ "Парковая"
("КЭнК")
РП-1
("КЭнК")</t>
  </si>
  <si>
    <t>ф.РП-1-1 (10 кВ)</t>
  </si>
  <si>
    <t>16 мкд - 718 кв, котельная, станция перелевания крови, дет. пол-ка, Сбербанк, Прокуратура, 52 юр/лица</t>
  </si>
  <si>
    <t>ф.20-Сады (10 кВ)
(ООО "Горэлектросеть")</t>
  </si>
  <si>
    <t>7 ТП
("КЭнК")
5 ТП
("ГЭС")</t>
  </si>
  <si>
    <t>Гаражный кооператив, СНТ Металлург-1 (30 садовых участков), 5 ТП - ГЭС (потребители КЭнК - 734 ч/сект)</t>
  </si>
  <si>
    <t>ПС-35/6 кВ №5 "Бачатская"
("Кузбассэлектро")</t>
  </si>
  <si>
    <t>ф.6-5-13 (6 кВ)</t>
  </si>
  <si>
    <t>РТРС, очистные</t>
  </si>
  <si>
    <t>ПС-35/6 кВ "Брусничная"
("Кузнецкие ферросплавы")</t>
  </si>
  <si>
    <t>ф.6-35 (6 кВ)
(Ввод на 2 с.ш. РП-12)</t>
  </si>
  <si>
    <t xml:space="preserve">Котельная, 1 юр.лицо. </t>
  </si>
  <si>
    <t>ПС-35/10 кВ "Сосновская"
("Россети Сибирь")
ф.10-2-Т (10 кВ)
("Россети Сибирь")</t>
  </si>
  <si>
    <t>ТП-23</t>
  </si>
  <si>
    <t>СНТ Учул (12 садовых участков)</t>
  </si>
  <si>
    <t>ТПС-110/10 кВ "Промышленная-тяговая"
("РЖД")</t>
  </si>
  <si>
    <t>ф.10-5-П (10 кВ)
("Россети Сибирь")</t>
  </si>
  <si>
    <t>2 юр/лица (Кирпичный завод, свинокомплекс).</t>
  </si>
  <si>
    <t>ф.10-16-НК (10 кВ)
("Россети Сибирь")</t>
  </si>
  <si>
    <t>котельная №5, 7 (резерв),1 юр/лицо. 27 ч/сектора</t>
  </si>
  <si>
    <t>ПС-35/10 кВ "Благовещенская"
("Россети Сибирь")</t>
  </si>
  <si>
    <t>ф.10-13-БЛ (10 кВ)
("Россети Сибирь")</t>
  </si>
  <si>
    <r>
      <rPr>
        <sz val="12"/>
        <color rgb="FFFF0000"/>
        <rFont val="Arial Cyr"/>
        <charset val="204"/>
      </rPr>
      <t>п. Благовещенка.</t>
    </r>
    <r>
      <rPr>
        <sz val="12"/>
        <rFont val="Arial Cyr"/>
        <charset val="204"/>
      </rPr>
      <t xml:space="preserve">
вышка «Мегафон», 2 ИП (столяр. цех, пилорама), 4 част. дома (8 квартир)).</t>
    </r>
  </si>
  <si>
    <t>558 ч/сект, АТС, 3 юр/лица</t>
  </si>
  <si>
    <t xml:space="preserve">518 ч/сектора, 5 мкд - 116 кв., 20 юр/лиц. </t>
  </si>
  <si>
    <t>ПС-35/6 кВ "ЦПП Тайга"
("РЖД")</t>
  </si>
  <si>
    <t>ф.602 (6 кВ)</t>
  </si>
  <si>
    <t>ДДТ, спорт школа, скважина №13, психо. интернат, котельная п. Кедровый, 18 юр/лиц, 702 ч/сектор, 9 мкд - 171 кв.</t>
  </si>
  <si>
    <t>ПС-110/6 кВ "Тепловая"
("Россети Сибирь")
РП-П-6 кВ
("КЭНК")
ф.6-9-Ж (6 кВ)
("КЭНК")</t>
  </si>
  <si>
    <t>МТП-Ш-11</t>
  </si>
  <si>
    <t>СНТ Шахтер. 293 дач. уч. из них 3 постоян. прож.</t>
  </si>
  <si>
    <t>ПС-110/35/6 кВ "Опорная-20"
("Евразэнерготранс")</t>
  </si>
  <si>
    <t>ф.6-17 (6 кВ)
от ЯКНО-1</t>
  </si>
  <si>
    <t>ГСК "Эдельвейс", спортивная площадка, лодочный причал, 9 юр/лиц.</t>
  </si>
  <si>
    <t>ДОЛ "Голубь" (работа в летний период), ОЦ "Жемчужинка" (работа в летний период) (имеется собственный ДГУ), Вышка сотовой связи, СНТ Полянка (77 садовых участков), 2 садовых участка (от потребительской ТП)</t>
  </si>
  <si>
    <t>ф.10-6-П (10 кВ)
от Р-ПР 6</t>
  </si>
  <si>
    <t>2 школы, д/сад, 9 юр/лиц, 389 ч/сект., 8 мкд - 194 кв., 2 котельные</t>
  </si>
  <si>
    <t>ПС-110/10 кВ "Хопкинская тяговая"
("РЖД")</t>
  </si>
  <si>
    <t>ф.10-7-Я (10 кВ)
("Россети Сибирь")</t>
  </si>
  <si>
    <t>10 ч/сект., вышка сот. связи "Мегафон"</t>
  </si>
  <si>
    <t>ПС-35/6 кВ №13
"ш. Краснокаменская" 
("ОЭСК")</t>
  </si>
  <si>
    <t>ф.13-23-Г (6 кВ)
от Р-1</t>
  </si>
  <si>
    <t>Метеостанция, мегафон, храм, магазин, 380 ч/сект.</t>
  </si>
  <si>
    <t>ф.6-1-Г (6 кВ)
(Ввод 2 с.ш. РП-3)</t>
  </si>
  <si>
    <r>
      <rPr>
        <sz val="12"/>
        <color rgb="FFFF0000"/>
        <rFont val="Arial Cyr"/>
        <charset val="204"/>
      </rPr>
      <t>п. Притомский (Томь-Усинской ГРЭС).</t>
    </r>
    <r>
      <rPr>
        <sz val="12"/>
        <rFont val="Arial Cyr"/>
        <charset val="204"/>
      </rPr>
      <t xml:space="preserve">
3 д/сект, 47 мкд - 909 кв., ВНС, КНС, спортивный объект, вышка сотовой связи, 1 СНТ, 30 юр/лиц, 38 ч/сект.</t>
    </r>
  </si>
  <si>
    <t>ПС-35/10 кВ "Осиновская"
("Россети Сибирь")</t>
  </si>
  <si>
    <t>ф.10-7-К (10 кВ)
("Россети Сибирь")</t>
  </si>
  <si>
    <t>СНТ "Александровские Родники"
192 ж.д. ч/сектора  (печное отпление)</t>
  </si>
  <si>
    <t>ПС-110/35/6 кВ "Шушталепская"
("Россети Сибирь")</t>
  </si>
  <si>
    <t>ф.6-9-П (6 кВ)</t>
  </si>
  <si>
    <r>
      <rPr>
        <sz val="12"/>
        <color rgb="FFFF0000"/>
        <rFont val="Arial Cyr"/>
        <charset val="204"/>
      </rPr>
      <t>п. М-лог</t>
    </r>
    <r>
      <rPr>
        <sz val="12"/>
        <rFont val="Arial Cyr"/>
        <charset val="204"/>
      </rPr>
      <t xml:space="preserve">
Школа, котельная, пож. депо (котельная),                       16 юр/лиц, 485 домов ч/сект.</t>
    </r>
  </si>
  <si>
    <t>ПС-110/35/6 кВ "Осинниковская"
("Россети Сибирь")
ф.6-12-Ц (6 кВ)
("КЭнК")</t>
  </si>
  <si>
    <t>КТП-ОС 149</t>
  </si>
  <si>
    <t>СНТ "Сосенки". 20 домов ч/сект.</t>
  </si>
  <si>
    <t>ПС-110/35/10 кВ "Краснокаменская"
("ОЭСК")</t>
  </si>
  <si>
    <t>ф.19-20-Г (10 кВ)
(Ввод на 2 с.ш. ЦРП-3)</t>
  </si>
  <si>
    <t>27 мкд - 2466 кв., дет/сад, дет поликлиника, КНС №1(ввод №2), База филиала, БРУ, гаражи, 37 юр/лиц</t>
  </si>
  <si>
    <t>ф.19-23-Г (10 кВ)
(Ввод на 1 с.ш. ЦРП-4)</t>
  </si>
  <si>
    <t xml:space="preserve">Храм, школа №3, 2 АЗС, дет/сад №1, отд. полиции, ТЦ "Кора", 24 юр/лиц, 353 ч/сектор, 2084 комм кв. </t>
  </si>
  <si>
    <t xml:space="preserve">
ПС-110/35/10 кВ №19 "Краснокаменская"
("ОЭСК")
</t>
  </si>
  <si>
    <t>ф.19-25-Г (10 кВ) 
(Ввод 1 с.ш. ЦРП-7)</t>
  </si>
  <si>
    <t>ГУ №3 ввод №2 (резерв), НФС ввод №2, КНС ввод №2, 2 юр/лица, 151 ч/сектор</t>
  </si>
  <si>
    <t>ф.19-8-Г (10 кВ) 
(Ввод 1 с.ш. ЦРП-3)</t>
  </si>
  <si>
    <t>23 ТП</t>
  </si>
  <si>
    <t xml:space="preserve">Лицей №1, филиал скорой помощи, 3 дет/сада, школа, муз школа, КНС, АТС, База филиала, БРУ, РРС, 68 юр/лиц, 3931 комм кв. </t>
  </si>
  <si>
    <t>ф.19-9-Г (10 кВ)
(Ввод на 2 с.ш. ЦРП-4)</t>
  </si>
  <si>
    <t>Храм, школа №3, 2 АЗС, дет/сад №1, отд. полиции, ТЦ "Кора", 24 юр/лиц, 353 ч/сект, 2084 комм кв. 3 дет/сада, школа, центр развития творчества, стамотология, аптека, мировой судья, Банк, КНС, АЗС, 3331 комм кв.</t>
  </si>
  <si>
    <t>ф.19-11-Г (10 кВ) 
(Ввод 2 с.ш. ЦРП-7)</t>
  </si>
  <si>
    <t xml:space="preserve">ГУ №3 ввод №2 (резерв), НФС ввод №1 и №2, КНС ввод №1 и №2, 151 ч/сект, стройка, 4 юр/лица, 722 ч/сектор. </t>
  </si>
  <si>
    <t>ПС-110/35/6 кВ "Афонинская"
("Россети Сибирь")
РП-17
("ОЭСК")</t>
  </si>
  <si>
    <t>ф.17-1-Г (6 кВ)</t>
  </si>
  <si>
    <t>ООО "Сибоптпрофи", газовая АЗС, 
2 юр. Лица (ИП), 34 ч/сектор (печное)</t>
  </si>
  <si>
    <t>ф.17-4-Г (6 кВ)</t>
  </si>
  <si>
    <t>ООО "Разрез Сергеевский", ООО "База", ООО "СМУ-1", м-н "Светофор"</t>
  </si>
  <si>
    <t>ф.17-5-Г (6 кВ)</t>
  </si>
  <si>
    <t>Бизнес инкубатор, АЗС, насосная Шахты №12, 4 юр/лица, 189 ч/сектор</t>
  </si>
  <si>
    <t>ПС-35/10 кВ "Итатская"
("Россети Сибирь")
РП-2 
(КЭнК)</t>
  </si>
  <si>
    <t>ф.10-6-Б (10 кВ)</t>
  </si>
  <si>
    <t>19 ТП</t>
  </si>
  <si>
    <r>
      <rPr>
        <sz val="12"/>
        <color rgb="FFFF0000"/>
        <rFont val="Arial Cyr"/>
        <charset val="204"/>
      </rPr>
      <t>п. Итатский.</t>
    </r>
    <r>
      <rPr>
        <sz val="12"/>
        <rFont val="Arial Cyr"/>
        <charset val="204"/>
      </rPr>
      <t xml:space="preserve"> 
3 котельных, 2 водонапорных скважины, поликлиника, коррекц. школа, д/сад, 
61 юр/лиц, 873 ч/сектора</t>
    </r>
  </si>
  <si>
    <t>ПС-35/6 кВ "Первомайская"
("Россети Сибирь")</t>
  </si>
  <si>
    <t>ф.6-30-Ровенский (6 кВ)
("Россети Сибирь")</t>
  </si>
  <si>
    <r>
      <rPr>
        <sz val="12"/>
        <color rgb="FFFF0000"/>
        <rFont val="Arial Cyr"/>
        <charset val="204"/>
      </rPr>
      <t>пос. Ровенский</t>
    </r>
    <r>
      <rPr>
        <sz val="12"/>
        <rFont val="Arial Cyr"/>
        <charset val="204"/>
      </rPr>
      <t xml:space="preserve">
Скважина, 2 юр/лица, 43 ч/сект, вышка связи.</t>
    </r>
  </si>
  <si>
    <t>ПС-35/6 кВ №10
(ООО ХК «СДС - Энерго»)</t>
  </si>
  <si>
    <t>ф.19 (6 кВ)</t>
  </si>
  <si>
    <t>Котельная ТЭР №25 (резерв), котельная ГТХ №24, 387 ч/сект., 10 мкд - 240 кв., 64 юр/лица, 85 гаражей.</t>
  </si>
  <si>
    <t>ПС-110/10 кВ "Мехзаводская"
("Россети Сибирь")
РП-1
("КЭнК")</t>
  </si>
  <si>
    <t>ф.10-3-65 (10 кВ)
от ВВ-10 кВ в ТП-69</t>
  </si>
  <si>
    <t>9 юр/лиц, гаражи 286 шт, 156 ч/сект.</t>
  </si>
  <si>
    <t>Крематорий, ООО Неотранс-Красноярск (резерв), АГНКС, ОАО "ЛВЗ" (консервация).</t>
  </si>
  <si>
    <t>ПС-35/10 кВ "Пачинская"
("Россети Сибирь")</t>
  </si>
  <si>
    <t>ф.10-12-В (10 кВ)
("Россети Сибирь")</t>
  </si>
  <si>
    <r>
      <rPr>
        <sz val="12"/>
        <color rgb="FFFF0000"/>
        <rFont val="Arial Cyr"/>
        <charset val="204"/>
      </rPr>
      <t>п. Акация</t>
    </r>
    <r>
      <rPr>
        <sz val="12"/>
        <rFont val="Arial Cyr"/>
        <charset val="204"/>
      </rPr>
      <t xml:space="preserve">
3 скважины, котельная, школа, больница, д/сад, админ. поселка, 20 мкд - 329 кв., 11 юр/лиц, 81 ч/сект.</t>
    </r>
  </si>
  <si>
    <t>ПС-35/6 кВ №5 "Новая"
(ООО "Горэлектросеть")
РП-7
(ООО "Горэлектросеть")</t>
  </si>
  <si>
    <t>ф.9-681 (6 кВ)
(ООО "Горэлектросеть")</t>
  </si>
  <si>
    <t xml:space="preserve">
3 ТП
</t>
  </si>
  <si>
    <t>48 ч/сект, 1 гаражный кооператив.</t>
  </si>
  <si>
    <t>ПС-35/6 кВ "Горная"
("Россети Сибирь")</t>
  </si>
  <si>
    <t>ф.6-1-Ф (6 кВ)</t>
  </si>
  <si>
    <t>Горнорудная котельная (рез), очистные сооружения.(рез)</t>
  </si>
  <si>
    <t>4 ч/сект., 7 мкд - 252 кв., 2 д/сада, 26 юр/лиц</t>
  </si>
  <si>
    <t>ПС-110/10 кВ "Западная"
("КЭнК")</t>
  </si>
  <si>
    <t>ф.10-38-ТП-167</t>
  </si>
  <si>
    <t>14 юр/лиц, 148 ч/сектора.</t>
  </si>
  <si>
    <t>ПС-35/6 кВ "Фабрика"
("Россети Сибирь")</t>
  </si>
  <si>
    <t>ф.6-31-Г (6 кВ)
("Россети Сибирь")</t>
  </si>
  <si>
    <r>
      <rPr>
        <sz val="12"/>
        <color rgb="FFFF0000"/>
        <rFont val="Arial Cyr"/>
        <charset val="204"/>
      </rPr>
      <t>г. Салаир</t>
    </r>
    <r>
      <rPr>
        <sz val="12"/>
        <rFont val="Arial Cyr"/>
        <charset val="204"/>
      </rPr>
      <t xml:space="preserve">
4 МКД, 521 ч/сект., котельная, школа (+ котельная), насосная, СГОК, 5 юр/лиц</t>
    </r>
  </si>
  <si>
    <t>ПС-35/6 кВ "Ново-Байдаевская" 
("Россети Сибирь")</t>
  </si>
  <si>
    <t>ф.6-14-З (6 кВ)
("Россети Сибирь")</t>
  </si>
  <si>
    <t>18 ч/сект, 3 мкд - 204 кв.</t>
  </si>
  <si>
    <t>Котельная (ЦК№2), Администрация Ижморского городского поселения, ДЮШС, 2 скважины, 24 юр/лиц, 468 ч/сект, 1 мкд - 33 кв., вышка связи МТС, ТеЛе-2.</t>
  </si>
  <si>
    <t>ПС-35/10 кВ №31 "Бачатская"
("Кузбасс Электро")</t>
  </si>
  <si>
    <t>ф.10-31-27 (10 кВ)</t>
  </si>
  <si>
    <t>10 мкд - 180 кв, котельная (есть резерв), насосная (есть резерв), 10 юр/лиц</t>
  </si>
  <si>
    <t>ПС-110/35/10 кВ "Тяжинская"
("Россети Сибирь")</t>
  </si>
  <si>
    <t>ф.10-10-В (10 кВ)
("Россети Сибирь")</t>
  </si>
  <si>
    <t>Соц. приют, 3 юр/лица, 106 ч/сект, 1 мкд - 18 кв.</t>
  </si>
  <si>
    <t>ПС-35/6 кВ №2 "Н.Островская"
(ООО "Горэлектросеть")
ф.22-429 (6 кВ)
(ООО "Горэлектросеть")</t>
  </si>
  <si>
    <t>ТП-430</t>
  </si>
  <si>
    <t>Детский дом-школа №95</t>
  </si>
  <si>
    <t>ПС-35/6 кВ №2 "Н.Островская"
(ООО "Горэлектросеть")
РП-6
(ООО "Горэлектросеть")
ф.14-494 (6 кВ)
(ООО "Горэлектросеть")</t>
  </si>
  <si>
    <t>ТП-494</t>
  </si>
  <si>
    <t>Поликлиника, администрация</t>
  </si>
  <si>
    <t>ПС-110/10 кВ "Звездная"
("Россети Сибирь")</t>
  </si>
  <si>
    <t>ф.6-26-ЖК (6 кВ)
("Россети Сибирь")</t>
  </si>
  <si>
    <t>СНТ Энергетик, СНТ Денисовец</t>
  </si>
  <si>
    <t>ПС-110/35/6 кВ "Анжерская"
("Россети Сибирь")</t>
  </si>
  <si>
    <t>ф.6-20-АГ (6 кВ)</t>
  </si>
  <si>
    <t>8 МКД - 428 кв., 243 ч/сект, 51 юр/лиц.</t>
  </si>
  <si>
    <t>ф.6-13-АВК (6 кВ)
(ввод на с.ш. РП-11)</t>
  </si>
  <si>
    <t>9 юр/лиц</t>
  </si>
  <si>
    <t>ф.6-15-АГ (6 кВ)
(Ввод 1 с.ш. РП-7)</t>
  </si>
  <si>
    <t>0 ТП</t>
  </si>
  <si>
    <t>ф.6-16-АГ (6 кВ)
(Ввод 1 с.ш. РП-4)</t>
  </si>
  <si>
    <t>ф.6-17-АГ (6 кВ)
(Ввод 1 с.ш. РП-6)</t>
  </si>
  <si>
    <t>ПС-35/6 кВ "Анжерская"
(ООО "РООС")
РП-1
("КЭнК")</t>
  </si>
  <si>
    <t>ф.18 (6 кВ)
(Ввод 1 с.ш. РП-10)</t>
  </si>
  <si>
    <t>Кинотеатр, 5 юр/лиц, 5 мкд - 252 кв.</t>
  </si>
  <si>
    <t>ф.17 (6 кВ)
(Ввод 2 с.ш. РП-10)</t>
  </si>
  <si>
    <t>ПС-110/35/10 кВ "Иверская Тяговая"
("РЖД")</t>
  </si>
  <si>
    <t>ф.10-4ТК (10 кВ)
("Россети Сибирь")</t>
  </si>
  <si>
    <t>Вышка связи Мегафон</t>
  </si>
  <si>
    <t>ПС-110/27,5/10 кВ "Мариинская тяговая"
("РЖД")
РП-МА-1 10 кВ
("КЭнК")</t>
  </si>
  <si>
    <t>Скважина, стадион, 6 юр/лиц, 6 мкд - 281 кв., 13 гаражей</t>
  </si>
  <si>
    <t>ПС-110/10 кВ "Коммунальная"
("Россети Сибирь")
ф.10-25-Э (10 кВ)
("КЭнК")
ТП-770 (6 кВ)
("ТЭР")</t>
  </si>
  <si>
    <t>яч.15 (6 кВ)
(Ввод на 1 с.ш. ТП-770)</t>
  </si>
  <si>
    <t>Котельная №6 (ТЭР)</t>
  </si>
  <si>
    <t>ПС-35/6 кВ №6
(ООО ХК «СДС - Энерго")
ф.6-12-К (6 кВ)
("КЭнК")
ТП-795
("ТЭР")</t>
  </si>
  <si>
    <t>яч.8 (6 кВ)
(Ввод 2 с.ш. ТП-795)</t>
  </si>
  <si>
    <t>Котельная №5 (ТЭР)</t>
  </si>
  <si>
    <t>ПС-35/6 кВ "ш. Новая №7"
("РООС")
РП-8
("РООС")</t>
  </si>
  <si>
    <t>ф.8-13-Г (6 кВ)</t>
  </si>
  <si>
    <r>
      <rPr>
        <sz val="12"/>
        <color rgb="FFFF0000"/>
        <rFont val="Arial Cyr"/>
        <charset val="204"/>
      </rPr>
      <t>п. Новый-Городок</t>
    </r>
    <r>
      <rPr>
        <sz val="12"/>
        <rFont val="Arial Cyr"/>
        <charset val="204"/>
      </rPr>
      <t xml:space="preserve">
241 ч/сект, 3 юр/лица</t>
    </r>
  </si>
  <si>
    <t>ф.6-17-8 (6 кВ)
(ООО "РООС")</t>
  </si>
  <si>
    <r>
      <rPr>
        <sz val="12"/>
        <color rgb="FFFF0000"/>
        <rFont val="Arial Cyr"/>
        <charset val="204"/>
      </rPr>
      <t>п. Новый-Городок</t>
    </r>
    <r>
      <rPr>
        <sz val="12"/>
        <rFont val="Arial Cyr"/>
        <charset val="204"/>
      </rPr>
      <t xml:space="preserve">
1 юр/лицо, 45 ч/сектора.</t>
    </r>
  </si>
  <si>
    <t>ПС-110/35/6 кВ "Зенковская"
("Россети Сибирь")
РП-14 
("КЭнК")
яч.1 (6 кВ)
("КЭнК")</t>
  </si>
  <si>
    <t>ТП-449</t>
  </si>
  <si>
    <t>Котельная №96 (резерв)</t>
  </si>
  <si>
    <t>ПС-35/10 кВ "Кондома-Тяговая"
("РЖД")</t>
  </si>
  <si>
    <t>ф.10-6 (10 кВ)
("РЖД")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</si>
  <si>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1 мкд - 8 кв., 208 ч/сект</t>
    </r>
  </si>
  <si>
    <t xml:space="preserve">2 МКД, 918 ч/сект., поликлиника (рез), котельная №2 (рез), 2 д/сад, д/сад №15 (рез), 2 очистных сооружения, Салаирский уч-к, АЗС, СНТ Животновод, пожарная охрана, 34 юр.лиц </t>
  </si>
  <si>
    <t>ф.10-3-А (10 кВ)
("Россети Сибирь")
от СП-14
("Россети Сибирь")</t>
  </si>
  <si>
    <t>Дет/сад, школа, котельная (есть резерв)</t>
  </si>
  <si>
    <t>ПС-35/6 кВ "Абагур-Атамановская"
("Россети Сибирь")</t>
  </si>
  <si>
    <t>ф.6-20-П (6 кВ)
(ООО "Горэлектросеть")</t>
  </si>
  <si>
    <t>9 ТП
("КЭнК")
4 ТП
("ГЭС")</t>
  </si>
  <si>
    <t>КНС, ВНС, скважина, магазин, 1 мкд - 129 кв., школа, 2 д/сада, 19 ч/сект, СНТ-"Стройиндустрия" (404 ч/сект)</t>
  </si>
  <si>
    <t>ф.6-19 "Кедровая" (6 кВ)
от ЛРС-35</t>
  </si>
  <si>
    <t>3 ч/сект</t>
  </si>
  <si>
    <t>ф.6-15с (6 кВ)</t>
  </si>
  <si>
    <t>3 юр/лица (Пансионат Таёжный, Пансионат Таёжный котельная, р-з Кийзасский), 136 ч/сект, 5 юр/лица (Б/О Камешки, Б/О Кандратьева, Валеологический центр, 1 сельский клуб, 1 магазин)</t>
  </si>
  <si>
    <t>ф.10-18-Ц (10 кВ)
от ЯКНО-4</t>
  </si>
  <si>
    <t>27 ТП</t>
  </si>
  <si>
    <t>4 котельные, водовод, скважина, РОВД, администрация, школа, МЧС, 56 юр/лиц, 649 ч/сект, 21 мкд - 500 кв., 33 гаража</t>
  </si>
  <si>
    <t>ф.10-18-Ц (10 кВ)
от ЯКНО-1</t>
  </si>
  <si>
    <t xml:space="preserve">Администрация Тисульского района, СКОШИ 8 вида, котельная ПО "Тисуль", котельная ООО "Ресурс-Гарант" №1, №9, 104 юр/лица, 308 ч/сектора, 21 мкд </t>
  </si>
  <si>
    <r>
      <rPr>
        <sz val="12"/>
        <color rgb="FFFF0000"/>
        <rFont val="Arial Cyr"/>
        <charset val="204"/>
      </rPr>
      <t>п. Верхотомское</t>
    </r>
    <r>
      <rPr>
        <sz val="12"/>
        <rFont val="Arial Cyr"/>
        <charset val="204"/>
      </rPr>
      <t xml:space="preserve">
2 СНТ (69 дачных домов, 17 домов постоянного проживания), 5 ч/сект., 3 юр/лица</t>
    </r>
  </si>
  <si>
    <t>ПС-35/6 кВ "Кайчакская"
("КЭнК")</t>
  </si>
  <si>
    <t>В-6-Т1 (6 кВ)
(ВВ-6 кВ в КРУН-1)</t>
  </si>
  <si>
    <t>Угольный разрез</t>
  </si>
  <si>
    <r>
      <rPr>
        <sz val="12"/>
        <color rgb="FFFF0000"/>
        <rFont val="Arial Cyr"/>
        <charset val="204"/>
      </rPr>
      <t>п. Тутальский.</t>
    </r>
    <r>
      <rPr>
        <sz val="12"/>
        <rFont val="Arial Cyr"/>
        <charset val="204"/>
      </rPr>
      <t xml:space="preserve">
113 ч/сект., Тутальская С(К)ОШИ VIII вида (Резерв)</t>
    </r>
  </si>
  <si>
    <t>ф.6-11-Ж (6 кВ)</t>
  </si>
  <si>
    <t>Школа, спорт. школа, пол-ка, насосная, ДК, дет. кардиосанаторий, отд. связи, 18 юр/лиц, 148 ч/сект, 17 мкд - 509 кв.</t>
  </si>
  <si>
    <t>ПС-110/35/10 кВ "Весенняя"
("Россети Сибирь")</t>
  </si>
  <si>
    <t>ф.10-5-МЧ (10 кВ)
от ПСС-3</t>
  </si>
  <si>
    <t>14 СНТ (1787 дачных участков, 1 юр/лицо (АЗС), баз. станция МТС.</t>
  </si>
  <si>
    <t>ф.1-22-ш (6 кВ)</t>
  </si>
  <si>
    <t>812 ч/сект, школа, 11 юр/лиц</t>
  </si>
  <si>
    <t>ПС-35/10 кВ "Улановская"
("Россети-Сибирь")</t>
  </si>
  <si>
    <t>ф.10-12-К (10 кВ)
("Россети Сибирь")</t>
  </si>
  <si>
    <t>Вышка связи "Мегафон"</t>
  </si>
  <si>
    <t>3 юр/лица (Пансионат Таёжный, Пансионат Таёжный котельная, р-з Кийзасский), 136 ч/сект, 5 ю/лиц (Б/О Камешки, Б/О Кандратьева, магазин, Валеологический центр, клуб)</t>
  </si>
  <si>
    <t>ПС-35/10 кВ "Итатская"
("Россети Сибирь")
РП-2 
(КЭнК)
ф.10-5-Х (10 кВ)
(КЭнК)</t>
  </si>
  <si>
    <t>ТП-101</t>
  </si>
  <si>
    <r>
      <rPr>
        <sz val="12"/>
        <color rgb="FFFF0000"/>
        <rFont val="Arial Cyr"/>
        <charset val="204"/>
      </rPr>
      <t>п. Итатский.</t>
    </r>
    <r>
      <rPr>
        <sz val="12"/>
        <rFont val="Arial Cyr"/>
        <charset val="204"/>
      </rPr>
      <t xml:space="preserve">
34 ч/сектора, 1 юр/лицо, скважина</t>
    </r>
  </si>
  <si>
    <t>ПС-35/10 кВ "Авангард"
("Россети-Сибирь")</t>
  </si>
  <si>
    <t>ф.10-1-М (10 кВ)
от ПСС-12</t>
  </si>
  <si>
    <t>Котельная №2 (есть резерв), 1 юр/лицо</t>
  </si>
  <si>
    <t>ПС-35/10 кВ "Ижморская" ("Россети Сибирь")</t>
  </si>
  <si>
    <t>ф.10-1-ИЖ-1 (10 кВ)</t>
  </si>
  <si>
    <r>
      <rPr>
        <sz val="12"/>
        <color rgb="FFFF0000"/>
        <rFont val="Arial Cyr"/>
        <charset val="204"/>
      </rPr>
      <t>п.г.т. Ижморский</t>
    </r>
    <r>
      <rPr>
        <sz val="12"/>
        <rFont val="Arial Cyr"/>
        <charset val="204"/>
      </rPr>
      <t xml:space="preserve">
Котельная (№9 База лесопилки), 20 ком/домов, ЦРБ (есть резерв), 47 юр/лица, 2 д/сада, школа №1, Администрация района, ПАО "Ростелеком", 1006 ч/сект.</t>
    </r>
  </si>
  <si>
    <t>ф.10-5-Х (10 кВ)</t>
  </si>
  <si>
    <r>
      <rPr>
        <sz val="12"/>
        <color rgb="FFFF0000"/>
        <rFont val="Arial Cyr"/>
        <charset val="204"/>
      </rPr>
      <t>п. Итатский.</t>
    </r>
    <r>
      <rPr>
        <sz val="12"/>
        <rFont val="Arial Cyr"/>
        <charset val="204"/>
      </rPr>
      <t xml:space="preserve">
8 котельных, 7 водонапорных башен, школа, интернат, д/сад, ДК, 107 юр/лиц, Администрация поселка, 1385 ч/сект, 2 мкд - 46 кв., поликлиника, коррекционная школа.</t>
    </r>
  </si>
  <si>
    <t>ТП-110</t>
  </si>
  <si>
    <r>
      <rPr>
        <sz val="12"/>
        <color rgb="FFFF0000"/>
        <rFont val="Arial Cyr"/>
        <charset val="204"/>
      </rPr>
      <t>п. Итатский.</t>
    </r>
    <r>
      <rPr>
        <sz val="12"/>
        <rFont val="Arial Cyr"/>
        <charset val="204"/>
      </rPr>
      <t xml:space="preserve">
54 ч/сектора, 1 юр/лицо, скважина.</t>
    </r>
  </si>
  <si>
    <t>ПС-110/10 кВ "Промузел"
("Россети Сибирь")</t>
  </si>
  <si>
    <t>ф.10-15-Г (10 кВ)</t>
  </si>
  <si>
    <t>1646 ч/сект, 1 мкд - 36 кв., школа, котельная, АТС, поликлинника, 3 скважины, 39 юр/лиц</t>
  </si>
  <si>
    <t>ПС-35/10 кВ "Колмогоровская"
("Россети Сибирь")</t>
  </si>
  <si>
    <t>ф.10-0-Т (10 кВ)
("Россети Сибирь")</t>
  </si>
  <si>
    <r>
      <rPr>
        <sz val="12"/>
        <color rgb="FFFF0000"/>
        <rFont val="Arial Cyr"/>
        <charset val="204"/>
      </rPr>
      <t>с. Колмогорово</t>
    </r>
    <r>
      <rPr>
        <sz val="12"/>
        <rFont val="Arial Cyr"/>
        <charset val="204"/>
      </rPr>
      <t xml:space="preserve">
Скважина, 11 ч/сектор, турбаза (работают в летнее время)</t>
    </r>
  </si>
  <si>
    <t>ПС-35/10 кВ "Итатская"
("Россети Сибирь")
РП-2 
(КЭнК)
ф.10-6-Б (10 кВ)
(КЭнК)</t>
  </si>
  <si>
    <t>ТП-1</t>
  </si>
  <si>
    <r>
      <rPr>
        <sz val="12"/>
        <color rgb="FFFF0000"/>
        <rFont val="Arial Cyr"/>
        <charset val="204"/>
      </rPr>
      <t>п. Итатский.</t>
    </r>
    <r>
      <rPr>
        <sz val="12"/>
        <rFont val="Arial Cyr"/>
        <charset val="204"/>
      </rPr>
      <t xml:space="preserve">
72 ч/сектора, 2 юр/лица</t>
    </r>
  </si>
  <si>
    <t>ф.10-13-М (10 кВ)</t>
  </si>
  <si>
    <r>
      <rPr>
        <sz val="12"/>
        <color rgb="FFFF0000"/>
        <rFont val="Arial Cyr"/>
        <charset val="204"/>
      </rPr>
      <t>п. Итатский.</t>
    </r>
    <r>
      <rPr>
        <sz val="12"/>
        <rFont val="Arial Cyr"/>
        <charset val="204"/>
      </rPr>
      <t xml:space="preserve">
2 котельных, 6 юр/лиц, 32 ч/сект</t>
    </r>
  </si>
  <si>
    <t>ПС-110/35/6 кВ "Капитальная-3"
("Россети Сибирь")
ф.6-16-Ж (6 кВ)
("КЭнК")</t>
  </si>
  <si>
    <t>КТП-53</t>
  </si>
  <si>
    <r>
      <rPr>
        <sz val="12"/>
        <color rgb="FFFF0000"/>
        <rFont val="Arial Cyr"/>
        <charset val="204"/>
      </rPr>
      <t>пос. Тайжина</t>
    </r>
    <r>
      <rPr>
        <sz val="12"/>
        <rFont val="Arial Cyr"/>
        <charset val="204"/>
      </rPr>
      <t xml:space="preserve">
2 юр/лиц, 16 мкд - 223 кв., 45 ч/сект., 16 гаражей</t>
    </r>
  </si>
  <si>
    <t>ф.518 (6 кВ)</t>
  </si>
  <si>
    <t>3 юр/лиц, 192 ч/сектора, 11 гаражей</t>
  </si>
  <si>
    <t>ф.511 (6 кВ)</t>
  </si>
  <si>
    <t>28 юр/лиц, 214 ч/сект., 3 мкд - 32 кв., 11 гаражей</t>
  </si>
  <si>
    <t>ПС-35/10 кВ "Георгиевская" ("Россети Сибирь")</t>
  </si>
  <si>
    <t>ф.10-2-Д (10 кВ)
("Россети Сибирь")</t>
  </si>
  <si>
    <r>
      <rPr>
        <sz val="12"/>
        <color rgb="FFFF0000"/>
        <rFont val="Arial Cyr"/>
        <charset val="204"/>
      </rPr>
      <t>с. Даниловка</t>
    </r>
    <r>
      <rPr>
        <sz val="12"/>
        <rFont val="Arial Cyr"/>
        <charset val="204"/>
      </rPr>
      <t xml:space="preserve">
Водонапорная башня, ДК, 10 юр/лиц, 145 ч/сект</t>
    </r>
  </si>
  <si>
    <t>ПС-110/10 кВ "Карлык-Тяговая"
("РЖД")
ф.6-10 (6 кВ)
(КЭнК)</t>
  </si>
  <si>
    <t>ТП-888</t>
  </si>
  <si>
    <t>СНТ-"Кедр": 26 дома ч/сект</t>
  </si>
  <si>
    <t>ПС-110/35/10 кВ "Тисульская" 
("Россети Сибирь")
РП-1
("КЭнК")</t>
  </si>
  <si>
    <t>ф.10-7-В (10 кВ)
от Реклоузера-2</t>
  </si>
  <si>
    <t>Котельная, водовод, скважина, школа, АТС, дет/сад, 13 юр/лиц, 507 ч/сект</t>
  </si>
  <si>
    <t>ПС-110/35/6 кВ "Макарак"
("Россети Сибирь")
ВЛ-35-Т-8
("Россети Сибирь")</t>
  </si>
  <si>
    <t>ПС-35/0,4 "Пихтовая"
("КЭнК")</t>
  </si>
  <si>
    <r>
      <rPr>
        <sz val="12"/>
        <color rgb="FFFF0000"/>
        <rFont val="Arial Cyr"/>
        <charset val="204"/>
      </rPr>
      <t>пос. Натальевка</t>
    </r>
    <r>
      <rPr>
        <sz val="12"/>
        <rFont val="Arial Cyr"/>
        <charset val="204"/>
      </rPr>
      <t xml:space="preserve">
ФАП, 53 ч/сект, 4 юр/лица</t>
    </r>
  </si>
  <si>
    <t>ПС-110/6 кВ "Тепловая"
("Россети Сибирь")
РП-П-6 кВ
("КЭнК")</t>
  </si>
  <si>
    <t>ф.6-10-Т (6 кВ)
(Ввод 2 с.ш. ТП-ЦТП)</t>
  </si>
  <si>
    <t>7 мкд - 124 кв., 1063 ч/сектора, ЦТП, поликлиника, СПТУ-1, котельная, 57 юр/лиц.</t>
  </si>
  <si>
    <t>ПС-35/6 кВ "Судженская"
("Россети Сибирь")
РП-5
("КЭнК")</t>
  </si>
  <si>
    <t>192 ч/сектора, 3 юр/лица, 11 гаражей</t>
  </si>
  <si>
    <t>ф.6-514-О (6 кВ)</t>
  </si>
  <si>
    <t>ЦОС Мыски, 921 ч/сект, 12 ю/лиц, Водозабор, ПРМ Рембазовская, школа (+котельная), ледовая переправа, 185 дач/уч., гаражи</t>
  </si>
  <si>
    <t>ПС-110/35/6 кВ "Яшкинская"
("Россети Сибирь")</t>
  </si>
  <si>
    <t>ф.6-4-К (6 кВ)</t>
  </si>
  <si>
    <t>ООО КДВ</t>
  </si>
  <si>
    <t>ф.6-9-К (6 кВ)</t>
  </si>
  <si>
    <t>ф.1-ПЭ (10 кВ)
("РЖД")</t>
  </si>
  <si>
    <r>
      <rPr>
        <sz val="12"/>
        <color rgb="FFFF0000"/>
        <rFont val="Arial Cyr"/>
        <charset val="204"/>
      </rPr>
      <t>ст. Судженская.</t>
    </r>
    <r>
      <rPr>
        <sz val="12"/>
        <rFont val="Arial Cyr"/>
        <charset val="204"/>
      </rPr>
      <t xml:space="preserve">
23 ч/сектора, 1 юр/лицо (уличное освещение)</t>
    </r>
  </si>
  <si>
    <t>ПС-35/6 кВ "Машзавод" 
("Россети Сибирь")</t>
  </si>
  <si>
    <t>ф.Л-39-РТС (6 кВ)
от ВВ в ТП-208</t>
  </si>
  <si>
    <t>2 д/сада, ДЭБЦ+ котельная, 37 юр/лиц,  599 ч/сект, 61 гараж, 20 мкд - 693 кв.</t>
  </si>
  <si>
    <t>599 ч/сектора, 8 юр/лиц, 50 гаражей, дет. эколого-биологический центр, котельная ДЭБЦ, 3 мкд - 44 кв.</t>
  </si>
  <si>
    <t>ПС-110/35/6 кВ "Мысковская"
("Россети Сибирь")
РП-1
("КЭнК")</t>
  </si>
  <si>
    <t>ф.6-10г (6 кВ)
от ЛВН-4</t>
  </si>
  <si>
    <t>СОК Мрас-Су (работ. в зим. период), 88 ч/сектора</t>
  </si>
  <si>
    <t>ПС-110/35/10 кВ "Плотниковская"
("Россети Сибирь")
ф.10-4-Ф (10 кВ)
("Россети Сибирь")</t>
  </si>
  <si>
    <t>ТП-ПР 552</t>
  </si>
  <si>
    <r>
      <rPr>
        <sz val="12"/>
        <color rgb="FFFF0000"/>
        <rFont val="Arial Cyr"/>
        <charset val="204"/>
      </rPr>
      <t>д. Пинигино.</t>
    </r>
    <r>
      <rPr>
        <sz val="12"/>
        <rFont val="Arial Cyr"/>
        <charset val="204"/>
      </rPr>
      <t xml:space="preserve">
СНТ "Черемушки" (60 дач/домов без круглогодичного проживания)</t>
    </r>
  </si>
  <si>
    <t>ПС-110/10 кВ №320 "Чугунаш"
("РЖД")
ф.10-3-Чугунаш (10 кВ)
("КЭнК")</t>
  </si>
  <si>
    <t>МТП-39</t>
  </si>
  <si>
    <r>
      <rPr>
        <sz val="12"/>
        <color rgb="FFFF0000"/>
        <rFont val="Arial Cyr"/>
        <charset val="204"/>
      </rPr>
      <t>ОДС-1
п.Чугунаш</t>
    </r>
    <r>
      <rPr>
        <sz val="12"/>
        <rFont val="Arial Cyr"/>
        <charset val="204"/>
      </rPr>
      <t xml:space="preserve">
Школа (+котельная), 57 ч/сект, 1 юр/лиц.</t>
    </r>
  </si>
  <si>
    <t>ф.6-9п (6 кВ)
от МВ-6 в ТП-214</t>
  </si>
  <si>
    <t>1 ВНС, 1 КНС, 358 дома ч/с, 9 ю/л (2 СТО, 2 магазина, 4 гар. общества, 1 СНТ</t>
  </si>
  <si>
    <t>ф.6-15с (6 кВ)
от Реклоузера Р-19</t>
  </si>
  <si>
    <r>
      <rPr>
        <sz val="12"/>
        <color rgb="FFFF0000"/>
        <rFont val="Arial Cyr"/>
        <charset val="204"/>
      </rPr>
      <t>п. Чуазас.</t>
    </r>
    <r>
      <rPr>
        <sz val="12"/>
        <rFont val="Arial Cyr"/>
        <charset val="204"/>
      </rPr>
      <t xml:space="preserve">
88 домов ч/с,3 ю/л (1 Спутниковый терминал, Валеологический центр, 1 сельский клуб)</t>
    </r>
  </si>
  <si>
    <t>ф.10-9-Г (10 кВ)
(Ввод 1 с.ш. РП-10 кВ) 
ф.10-3-Г (10 кВ)
(Ввод 2 с.ш. РП-10 кВ) 
ф.10-13-Г (10 кВ)
ф.10-5-П (10 кВ)
ф.10-11-М (10 кВ)
("Россети Сибирь")
ф.10-15-С (10 кВ)
("Россети Сибирь")
ф.10-1-С (10 кВ)
("Россети Сибирь")</t>
  </si>
  <si>
    <t>90 ТП</t>
  </si>
  <si>
    <t>6279 абонентов, 29 социально значимых объектов, среди которых 1 больниц, 5 школ, 5 детских садов, 7 котельных, 11 объектов водоснабжения</t>
  </si>
  <si>
    <t>25 ТП</t>
  </si>
  <si>
    <t>657 ч/сект, 22 юр/лиц, школа, ДК, нефтебаза, скважина, 3 АЗС</t>
  </si>
  <si>
    <t>ф.10-12-Г (10 кВ)
("Россети Сибирь")</t>
  </si>
  <si>
    <r>
      <rPr>
        <sz val="12"/>
        <color rgb="FFFF0000"/>
        <rFont val="Arial Cyr"/>
        <charset val="204"/>
      </rPr>
      <t>п. Ржавчик</t>
    </r>
    <r>
      <rPr>
        <sz val="12"/>
        <rFont val="Arial Cyr"/>
        <charset val="204"/>
      </rPr>
      <t xml:space="preserve">
Котельная, АТС, дет/сад, ФАП, 3 юр/лиц, 100 ч/сект</t>
    </r>
  </si>
  <si>
    <t>ПС-110/35/10 кВ "Плотниковская"
("Россети Сибирь")
ф.10-6-З (10 кВ)
("Россети Сибирь")</t>
  </si>
  <si>
    <t>ТП-ПР 99</t>
  </si>
  <si>
    <r>
      <rPr>
        <sz val="12"/>
        <color rgb="FFFF0000"/>
        <rFont val="Arial Cyr"/>
        <charset val="204"/>
      </rPr>
      <t>п. Плотниково</t>
    </r>
    <r>
      <rPr>
        <sz val="12"/>
        <rFont val="Arial Cyr"/>
        <charset val="204"/>
      </rPr>
      <t xml:space="preserve">
1 юр лицо (пекарня)</t>
    </r>
  </si>
  <si>
    <t xml:space="preserve">ф.10-3-Г (10 кВ)
(Ввод 2 с.ш. РП-10 кВ) </t>
  </si>
  <si>
    <t>81 мкд, 632 ч/сект, 3 д/сада, КНС (резерв), Горновский водозабор (резерв), администрация, 3 школы, Горнорудная котельная, хлебзавод, больница, КНС №1 (резерв), скорая, взр.поликлиника (рез), КНС №2 (рез), д/дом, инфекц.отделение (рез), нач. школа №16, баклаборатория, дет.пол-ка, КНС №3, больница, 208 юр/лиц</t>
  </si>
  <si>
    <t>ПС-35/6 кВ "Физкультурник"
("Россети Сибирь")
РП-9
("КЭнК")</t>
  </si>
  <si>
    <t>ф.93 (6 кВ)</t>
  </si>
  <si>
    <t>котельная № 24, котельная (ИП Егорцов), КНС, 11 юр/лиц, 6 ч/сект, 8 МКД-129 кв(4-3 эт. МКД - 81 кв., 4-2 эт. МКД-48 кв), гаражи-2</t>
  </si>
  <si>
    <t>ПС-110/35/6 кВ "Зенковская"
("Россети Сибирь")
ф.6-18-Б (6 кВ)
("КЭнК"
РП-14 
("КЭнК")
яч. 4 (6 кВ)
("КЭнК")</t>
  </si>
  <si>
    <t>МТП-342</t>
  </si>
  <si>
    <t xml:space="preserve">37 домов частного сектора (печное отопление) </t>
  </si>
  <si>
    <t>ПС-35/10 кВ "Талая"
("Россети Сибирь")</t>
  </si>
  <si>
    <t>ф.10-11-КТ (10 кВ)
("Россети Сибирь")</t>
  </si>
  <si>
    <t>Станция перекачки,  2 юр/лица, котельная</t>
  </si>
  <si>
    <t>ТП-111</t>
  </si>
  <si>
    <t>СНТ Садовод</t>
  </si>
  <si>
    <t>ПС-110/35/6 кВ №28 "Кия-Шалтырь"
(ОАО "РУСАЛ-Ачинск")</t>
  </si>
  <si>
    <t>ф.6 (6 кВ)</t>
  </si>
  <si>
    <r>
      <rPr>
        <sz val="12"/>
        <color rgb="FFFF0000"/>
        <rFont val="Arial Cyr"/>
        <charset val="204"/>
      </rPr>
      <t>п. Белогорск</t>
    </r>
    <r>
      <rPr>
        <sz val="12"/>
        <rFont val="Arial Cyr"/>
        <charset val="204"/>
      </rPr>
      <t xml:space="preserve">
Школа, Белогорская амбулатория, филиал "Энергосеть пгт Белогорск", МУП ЖКУ "Белогорск", УК "Белогорск", АТС, ДК, 13 ч/сект, 7 МКД - 342 кв., 3ИП, 2 гаражных кооператива.</t>
    </r>
  </si>
  <si>
    <t>ф.13 (6 кВ) 
(ОАО "РУСАЛ-Ачинск")</t>
  </si>
  <si>
    <r>
      <rPr>
        <sz val="12"/>
        <color rgb="FFFF0000"/>
        <rFont val="Arial Cyr"/>
        <charset val="204"/>
      </rPr>
      <t>п. Белогорск</t>
    </r>
    <r>
      <rPr>
        <sz val="12"/>
        <rFont val="Arial Cyr"/>
        <charset val="204"/>
      </rPr>
      <t xml:space="preserve">
Котельная</t>
    </r>
  </si>
  <si>
    <t>ПС-110/35/6 кВ №28 "Кия-Шалтырь"
(ОАО "РУСАЛ-Ачинск")
ТП-14 "Бойлерная"
(МУП "ЖКУ")</t>
  </si>
  <si>
    <t>ф."Водозаборные сооружения" (6 кВ)</t>
  </si>
  <si>
    <r>
      <rPr>
        <sz val="12"/>
        <color rgb="FFFF0000"/>
        <rFont val="Arial Cyr"/>
        <charset val="204"/>
      </rPr>
      <t>п. Белогорск</t>
    </r>
    <r>
      <rPr>
        <sz val="12"/>
        <rFont val="Arial Cyr"/>
        <charset val="204"/>
      </rPr>
      <t xml:space="preserve">
Насосная 2-го подъема, пожарная часть, 5 скважин.</t>
    </r>
  </si>
  <si>
    <t>ПС-110/35/10 кВ "Рудничная"
("Россети Сибирь")</t>
  </si>
  <si>
    <t>ф.10-6-А (10 кВ)
("Россети Сибирь")</t>
  </si>
  <si>
    <t>ПАО "Мегафон", Скважина; котельная №24; МАУ Отдых (лагерь "Журавлик", "Спутник"); ж/дом-24кв; Дом отдыха "Бизнес-отель", ЧЛ Марабян А.Х.</t>
  </si>
  <si>
    <t>ПС-35/6 кВ "Берикульская"
("КЭнК")</t>
  </si>
  <si>
    <t>ф.6-5-Б (6 кВ)</t>
  </si>
  <si>
    <r>
      <rPr>
        <sz val="12"/>
        <color rgb="FFFF0000"/>
        <rFont val="Arial Cyr"/>
        <charset val="204"/>
      </rPr>
      <t>п. Берикульский.</t>
    </r>
    <r>
      <rPr>
        <sz val="12"/>
        <rFont val="Arial Cyr"/>
        <charset val="204"/>
      </rPr>
      <t xml:space="preserve">
2 котельные (+насосные котельных), дет/сад, АТС, школа, 17 юр/лиц, 232 ч/сект</t>
    </r>
  </si>
  <si>
    <t>ПС-35/6 кВ "Берикульская"
("КЭнК")
ф.6-5-Б (6 кВ)
("КЭнК")</t>
  </si>
  <si>
    <t>МТП-306</t>
  </si>
  <si>
    <r>
      <rPr>
        <sz val="12"/>
        <color rgb="FFFF0000"/>
        <rFont val="Arial Cyr"/>
        <charset val="204"/>
      </rPr>
      <t>п. Берикульский.</t>
    </r>
    <r>
      <rPr>
        <sz val="12"/>
        <rFont val="Arial Cyr"/>
        <charset val="204"/>
      </rPr>
      <t xml:space="preserve">
3 юр/лица (ул.освещение), 36 ч/сектора</t>
    </r>
  </si>
  <si>
    <t>7 юр/лиц, ТСЖ Метелица (36 ч/сект.), ФЛ Плинцевский (7 садовых участков), СНТ Металлург-2 (475 садовых домика) ТП-ОВЛ (Отделения восстановительного лечения ГКБ №1 - имеется ДГУ)</t>
  </si>
  <si>
    <r>
      <rPr>
        <sz val="12"/>
        <color rgb="FFFF0000"/>
        <rFont val="Arial Cyr"/>
        <charset val="204"/>
      </rPr>
      <t>п. М-лог</t>
    </r>
    <r>
      <rPr>
        <sz val="12"/>
        <rFont val="Arial Cyr"/>
        <charset val="204"/>
      </rPr>
      <t xml:space="preserve">
Школа, котельная, пож. депо (котельная),                       16 юр/лиц, 485 ч/сект.</t>
    </r>
  </si>
  <si>
    <t>ф.6-9-П (6 кВ)
от ЛР-2</t>
  </si>
  <si>
    <r>
      <rPr>
        <sz val="12"/>
        <color rgb="FFFF0000"/>
        <rFont val="Arial Cyr"/>
        <charset val="204"/>
      </rPr>
      <t>п. М-лог</t>
    </r>
    <r>
      <rPr>
        <sz val="12"/>
        <rFont val="Arial Cyr"/>
        <charset val="204"/>
      </rPr>
      <t xml:space="preserve">
230 ч/сект., 11 юр/лиц</t>
    </r>
  </si>
  <si>
    <t>ф.10-15-СР (10 кВ)
("Россети Сибирь")</t>
  </si>
  <si>
    <t xml:space="preserve">СНТ Лесная поляна 
(2 КТП),
Смородинка (2 КТП), Ромашка, Казначей, Механизатор  СНТ Барезка (4 КТП)-Всего 1762 участков, </t>
  </si>
  <si>
    <t>ф.6-410-ЦРП-6 (6 кВ)</t>
  </si>
  <si>
    <t>14 ТП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</si>
  <si>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44 ч/сект., 5 дач, 19 гостиниц, ФГУ ИК-4 (2 объекта), 2 АЗС, 4 юр/лица, 81 гараж, 2 мкд - 28 кв.</t>
    </r>
  </si>
  <si>
    <t>ПС-35/6 кВ №5
(ООО ХК «СДС - Энерго»)</t>
  </si>
  <si>
    <t xml:space="preserve">8 мкд - 104 кв., 479 ч/сект, 2 котельных ГТХ, полиция, школа №3, 2 д/сада, больница №4, гор. больница №3, 39 юр/лиц                       </t>
  </si>
  <si>
    <t>ПС-35/6 кВ №5 "Новая"
(ООО "Горэлектросеть")
РП-9
(ООО "Горэлектросеть")</t>
  </si>
  <si>
    <t>ф.6-600  (6 кВ)
(ООО "Горэлектросеть")</t>
  </si>
  <si>
    <t xml:space="preserve">3 мкд - 234 кв., 11 юр/лиц, 1 гаражный кооператив, д/сад </t>
  </si>
  <si>
    <t>ф.6-15-Г (6 кВ)
от ВВ-6 в ТП-131</t>
  </si>
  <si>
    <t>75 ч/сектора, 5 ИП</t>
  </si>
  <si>
    <t>ПС-110/10 кВ "Тальжино-Тяговая"
("РЖД")
РП-10 "Тальжино"
("Россети Сибирь")</t>
  </si>
  <si>
    <t>ф.10-1-К (10 кВ)
("Россети Сибирь")
от ЛР на опоре №17/5/1</t>
  </si>
  <si>
    <r>
      <rPr>
        <sz val="12"/>
        <color rgb="FFFF0000"/>
        <rFont val="Arial Cyr"/>
        <charset val="204"/>
      </rPr>
      <t>СНТ "Чистые Пруды-Н"</t>
    </r>
    <r>
      <rPr>
        <sz val="12"/>
        <rFont val="Arial Cyr"/>
        <charset val="204"/>
      </rPr>
      <t xml:space="preserve">
11 дачных домов (6 круглогодичного проживания).</t>
    </r>
  </si>
  <si>
    <t>ф.10-13-А (10 кВ)
(ввод на 2 с.ш. РП-1)</t>
  </si>
  <si>
    <t>63 ТП</t>
  </si>
  <si>
    <t>2,419 абонентов, 19 социально значимых объектов, среди которых 2 больниц, 3 школ, 4 детских садов, 8 котельных, 2 объектов водоснабжения.</t>
  </si>
  <si>
    <t>ф.10-2-И (10 кВ)
("Россети Сибирь")</t>
  </si>
  <si>
    <t xml:space="preserve"> 40 ч/сект, уличное освещение</t>
  </si>
  <si>
    <t>ф.10-1-ИЖ-1 (10 кВ)
от Реклоузера  Р-1</t>
  </si>
  <si>
    <t>Котельная, ЦРБ,19 мкд - 416 кв., 42 юр/лица, 803 ч\сект., школа, 2 д/сада, Администрация района</t>
  </si>
  <si>
    <t>ПС-110/35/6 кВ "Таштагольская"
("ЕвразЭнергоТранс")
ЦРП-5
("КЭнК")
ф.6-5-Ключевой (6 кВ)
(КЭнК)</t>
  </si>
  <si>
    <t>МТП-44</t>
  </si>
  <si>
    <r>
      <rPr>
        <sz val="12"/>
        <color rgb="FFFF0000"/>
        <rFont val="Arial Cyr"/>
        <charset val="204"/>
      </rPr>
      <t>д. Чушла</t>
    </r>
    <r>
      <rPr>
        <sz val="12"/>
        <rFont val="Arial Cyr"/>
        <charset val="204"/>
      </rPr>
      <t xml:space="preserve">
27 домов ч/сект.</t>
    </r>
  </si>
  <si>
    <t>ПС-35/10 кВ "Ижморская" ("Россети Сибирь")
ф.10-1-ИЖ-1 (10 кВ)</t>
  </si>
  <si>
    <t>ТП-1-7</t>
  </si>
  <si>
    <t>2 юр/лица, 6 мкд - 90 кв.</t>
  </si>
  <si>
    <t>ПС-35/6 кВ №2 "Тайбинская"
("ОЭСК")
ф.2-29-Г (6 кВ)</t>
  </si>
  <si>
    <t>МТП-70</t>
  </si>
  <si>
    <t>21 дом ч/сектора</t>
  </si>
  <si>
    <t>ф.10-9-Ч (10 кВ)</t>
  </si>
  <si>
    <t>2 котельные, муз.школа, ДК, 16 юр/лиц, 387 ч/сект, 2 мкд - 44 кв.</t>
  </si>
  <si>
    <t>ф.10-5-4Ц (10 кВ)
от ВВ-6 в ТП-241</t>
  </si>
  <si>
    <t>Полиция, ТЦ "Кора", 20 МКД 1579 кв, 8 юр/лица</t>
  </si>
  <si>
    <r>
      <rPr>
        <sz val="12"/>
        <color rgb="FFFF0000"/>
        <rFont val="Arial Cyr"/>
        <charset val="204"/>
      </rPr>
      <t>п.г.т Ижморский</t>
    </r>
    <r>
      <rPr>
        <sz val="12"/>
        <rFont val="Arial Cyr"/>
        <charset val="204"/>
      </rPr>
      <t xml:space="preserve">
Котельная, Админ. Ижморского гор. поселения, ДЮШС, 2 скважины, 24 юр/лица, 468 ч/сектора, 1 мкд - 33 кв., 2 вышки связи</t>
    </r>
  </si>
  <si>
    <t>ПС-110/10 кВ "Литвиновская тяговая"
("РЖД")</t>
  </si>
  <si>
    <t>ф.10-5-К (10 кВ)
("Россети Сибирь")</t>
  </si>
  <si>
    <r>
      <rPr>
        <sz val="12"/>
        <color rgb="FFFF0000"/>
        <rFont val="Arial Cyr"/>
        <charset val="204"/>
      </rPr>
      <t>ст. Литвиново</t>
    </r>
    <r>
      <rPr>
        <sz val="12"/>
        <rFont val="Arial Cyr"/>
        <charset val="204"/>
      </rPr>
      <t xml:space="preserve">
1 скважина, 9 ч/сектор, АБЗ</t>
    </r>
  </si>
  <si>
    <t>ф.10-5-МЧ (10 кВ)</t>
  </si>
  <si>
    <t>24 СНТ (2978 дачных участков), 1 юр/лицо (АЗС), баз. станция МТС.</t>
  </si>
  <si>
    <t>ф.10-18-Ц (10 кВ)
ф.10-13-А (10 кВ)
ф.10-6-Т (10 кВ)
ф.10-12-Г (10 кВ)
("Россети Сибирь")
ф.10-10-К (10 кВ)
("Россети Сибирь")</t>
  </si>
  <si>
    <t>89 ТП</t>
  </si>
  <si>
    <t>ПС-110/35/6 кВ "Макаракская" 
("Россети Сибирь")</t>
  </si>
  <si>
    <t>ф.35-ТК (35 кВ)</t>
  </si>
  <si>
    <t>875 бытовых абонентов, больница, школа, дет/садов, 4 котельных, 2 объекта водоснабжения.</t>
  </si>
  <si>
    <t>ф.35-ТБ (35 кВ)</t>
  </si>
  <si>
    <t>3 котельные (+насосные котельных), дет/сад, 2 АТС, школа, 29 юр/лиц, 395 ч/сект</t>
  </si>
  <si>
    <t>ПС-35/6 кВ "Центральная"
("Россети Сибирь")</t>
  </si>
  <si>
    <t>ф.6-3-П (6 кВ)
ф.6-4-Ю (6 кВ)
ф.6-14-Ш (6 кВ)</t>
  </si>
  <si>
    <r>
      <rPr>
        <sz val="12"/>
        <color rgb="FFFF0000"/>
        <rFont val="Arial Cyr"/>
        <charset val="204"/>
      </rPr>
      <t>пос. Центральный</t>
    </r>
    <r>
      <rPr>
        <sz val="12"/>
        <rFont val="Arial Cyr"/>
        <charset val="204"/>
      </rPr>
      <t xml:space="preserve">
Администрация, школа, водонапорная башня, ФАП, 2 насосных, 17 юр/лиц, 193 ч/сект., котельная №53, </t>
    </r>
  </si>
  <si>
    <t>ПС-110/10 кВ "Степная"
("Россети Сибирь")</t>
  </si>
  <si>
    <t>ф.10-18-РП (10 кВ)
("Россети Сибирь")</t>
  </si>
  <si>
    <t>2 СНТ (1218 дачных участков).</t>
  </si>
  <si>
    <t>ф.6-6-АГ (6 кВ)
(ввод на 2 с.ш. РП-4)</t>
  </si>
  <si>
    <t>Школа-интернат №18 (+котельная), 2 д/сада, военкомат (+котельная), 8 мкд - 288 кв., насосная, 42 юр/лица, 415 ч/сект</t>
  </si>
  <si>
    <t>ПС-35/6 кВ "Абагур-Атамановская"
("Россети Сибирь")
ЦРП-6
("Энергия Холдинг")</t>
  </si>
  <si>
    <t>ф.КТПН-66 (6 кВ)
("Энергия Холдинг")</t>
  </si>
  <si>
    <t>СНТ "Бережки". 52 дачных дома.</t>
  </si>
  <si>
    <t>ПС-35/6 кВ №20
(ООО ХК «СДС - Энерго»)</t>
  </si>
  <si>
    <t>ф.18 (6 кВ)</t>
  </si>
  <si>
    <t>5 мкд - 90 кв., 221 ч/сект., котельная,  дет/сад №64, очистные, ФАП, АТС, 16 юр/лиц</t>
  </si>
  <si>
    <t>Котельная, 41 юр/лиц, дет/сад, 1277 ч/сект, 8 мкд - 46 кв., Водозабор Соломино</t>
  </si>
  <si>
    <t>ПС-110/10 кВ "Коммунальная"
("Россети Сибирь")
РП-6
("КЭнК")</t>
  </si>
  <si>
    <t>ф.10-38-М10 (10 кВ)
(Ввод на 1 с.ш. РП-6)</t>
  </si>
  <si>
    <t>27 мкд - 3383 кв., 29 юр/лиц, бойлерная ТЭР №8 (резерв); бойлерная ТЭР №9; 2 дет/сада, школа №45, пол-ка</t>
  </si>
  <si>
    <t>ПС-110/35/6 кВ "Киселевская-Заводская"
("Россети Сибирь")</t>
  </si>
  <si>
    <t>ф.6-26-Г (6 кВ)</t>
  </si>
  <si>
    <t>Кож вен диспансер, дет/сад, молочная кухня, котельная, 62 юр/лица, 208 ч/сект., 475 комм/кв., КЗГО</t>
  </si>
  <si>
    <t>ф.6-3-Т (6 кВ)</t>
  </si>
  <si>
    <t>Карьер Карачинский, 
1 юр/лица</t>
  </si>
  <si>
    <t>ф.6-46-Ж (6 кВ)</t>
  </si>
  <si>
    <t>Школа, д/сад, ДДТ, 28 юр/лиц,  МКД -104 кв., 1090 ч/сект., 5 гаражей</t>
  </si>
  <si>
    <t>ПС-110/6 кВ "Вахрушевская"
("Россети Сибирь")</t>
  </si>
  <si>
    <t>ф.6-37-Г (6 кВ)
от реклоузера R-12</t>
  </si>
  <si>
    <t>КНС-4 (резерв), 12 юр/лиц, 637 ч/сектор, 80 комм/кв.</t>
  </si>
  <si>
    <t>ПС-110/35/6 кВ "Новочертинская"
("Россети Сибирь")</t>
  </si>
  <si>
    <t xml:space="preserve">ф.6-8-ТЦ (6 кВ) </t>
  </si>
  <si>
    <t>147 ч/сект, 3 юр/лиц</t>
  </si>
  <si>
    <t>ф.6-5-Г (6 кВ)</t>
  </si>
  <si>
    <t>1048 ч/сект, 8 мкд - 243 кв., больница, роддом, д/сад, УВД, котельная УВД, КНС, 55 юр/лиц</t>
  </si>
  <si>
    <t>ПС-35/10 кВ "Георгиевская"
("Россети Сибирь".")</t>
  </si>
  <si>
    <t>ф.10-1-С (10 кВ)
("Россети Сибирь".</t>
  </si>
  <si>
    <t>Дом ветеранов (23 комнаты), котельная, ДК, 1 юр/лицо</t>
  </si>
  <si>
    <t>ПС-35/6 кВ "Тайбинская"
("ОЭСК")</t>
  </si>
  <si>
    <t>ф.2-10-Г (6 кВ)
от Р-10</t>
  </si>
  <si>
    <t>завод ЖБИ, контейнерная площадка, мичуринские сады.</t>
  </si>
  <si>
    <t>83:12</t>
  </si>
  <si>
    <t>ф.6-17 (6 кВ)
от ЯКНО-2</t>
  </si>
  <si>
    <t>14 юр/лиц</t>
  </si>
  <si>
    <t>ПС-110/35/6 кВ "Шахтовая"
("Россети Сибирь")</t>
  </si>
  <si>
    <t>ф.6-31-П (6 кВ)
("Россети Сибирь")</t>
  </si>
  <si>
    <t>СНТ-"Малиновая горка", СНТ-"Рябинка" (Всего 393 дачных дома), вышка связи, 1 мкд - 8 кв., ВНС</t>
  </si>
  <si>
    <t>ф.10-7-В (10 кВ)
от ЯКНО-2 до Р-2</t>
  </si>
  <si>
    <t>18 юр/лиц, 209 ч/сект., 2 мкд, приют, дет/сад №2, 2 скважины.</t>
  </si>
  <si>
    <t>ПС-110/35/6 кВ №28 "Кия-Шалтырь"
(ОАО "РУСАЛ-Ачинск")
ф.20 (6 кВ)
("КЭнК")</t>
  </si>
  <si>
    <t>ТП-ТС 506</t>
  </si>
  <si>
    <t>4 юр/лица, 14 ч/сект</t>
  </si>
  <si>
    <t>АЗС, Дорожный сервис</t>
  </si>
  <si>
    <t>ПС-110/10 кВ "Молодёжная"
("Россети Сибирь")
ф.10-8-С (10 кВ)
("Россети Сибирь")</t>
  </si>
  <si>
    <t>ТП-663</t>
  </si>
  <si>
    <r>
      <rPr>
        <sz val="12"/>
        <color rgb="FFFF0000"/>
        <rFont val="Arial Cyr"/>
        <charset val="204"/>
      </rPr>
      <t>пос. Степной</t>
    </r>
    <r>
      <rPr>
        <sz val="12"/>
        <rFont val="Arial Cyr"/>
        <charset val="204"/>
      </rPr>
      <t xml:space="preserve">
3 юр/лица (Базовая станция Мегафон, Теле-2, вымпелком) </t>
    </r>
  </si>
  <si>
    <t>ТП--НВ 620</t>
  </si>
  <si>
    <t>д. Юрьевка. СНТ Солнечное (5 садовых участков)</t>
  </si>
  <si>
    <t>4 мкд - 291 кв., 4 гаража, КНС-303, 574 ч/сект, 8 юр/лиц</t>
  </si>
  <si>
    <t>ф.6-205 "ФС" (6 кВ)</t>
  </si>
  <si>
    <t>4 мкд, 9 ч/сект., 5 юр/лиц</t>
  </si>
  <si>
    <t>ТПС-110/10 кВ "Падунская-Тяговая"
("РЖД")</t>
  </si>
  <si>
    <t>ф.10-3-Т (10 кВ)</t>
  </si>
  <si>
    <r>
      <rPr>
        <sz val="12"/>
        <color rgb="FFFF0000"/>
        <rFont val="Arial Cyr"/>
        <charset val="204"/>
      </rPr>
      <t>ст. Падунская</t>
    </r>
    <r>
      <rPr>
        <sz val="12"/>
        <rFont val="Arial Cyr"/>
        <charset val="204"/>
      </rPr>
      <t xml:space="preserve">
550 ч/сект., 28 юр/лиц, 3 мкд - 24 кв., 2 школы, д/сад, 2 котельные, 2 скважены, База "ООО КЭнК", 4 узла связи, МЧС, база филиала Россети</t>
    </r>
  </si>
  <si>
    <t>ПС-110/10 кВ "Западная"
("КЭнК")
РП-8
("КЭнК")</t>
  </si>
  <si>
    <t>ф.10-5-ТП-133 (10 кВ)</t>
  </si>
  <si>
    <t>24 мкд - 1815 кв., 13 юр/лиц, 1 гараж, ПНС, школа №8, 2 дет/сада</t>
  </si>
  <si>
    <t>12 мкд - 967 кв., 20 юр/лиц, школа №4</t>
  </si>
  <si>
    <t>ф.10-34-РП-11 (10 кВ)
(Ввод на 1 с.ш. РП-11)</t>
  </si>
  <si>
    <t>ПС-110/10 кВ "Западная"
("КЭнК")
РП-13
("КЭнК")</t>
  </si>
  <si>
    <t>ф.10-10-ТП-84 (10 кВ)</t>
  </si>
  <si>
    <t>4 юр/лица, детдом-интернат для умственно отсталых</t>
  </si>
  <si>
    <t>ПС-110/35/10 кВ "Краснокаменская"
("ОЭСК")
ЦРП-3
("КЭнК")</t>
  </si>
  <si>
    <t>ф.10-15-3Ц (10 кВ)</t>
  </si>
  <si>
    <t xml:space="preserve">7 юр/лиц, 797 комм/кв  </t>
  </si>
  <si>
    <t xml:space="preserve"> 3 юр/лиц, 192 ч/сектора, 11 гаражей</t>
  </si>
  <si>
    <t>ПС-110/35/10 кВ "Спутник"
("Россети Сибирь")</t>
  </si>
  <si>
    <t>ф.Восточный-1 (10 кВ)
(Ввод 2 с.ш. РП-1-КВ)</t>
  </si>
  <si>
    <t>17 мкд - 1027 кв.</t>
  </si>
  <si>
    <t>ф.6-7-Х (6 кВ)</t>
  </si>
  <si>
    <t>3 школы, ДК, больничный городок, поликлиника, леч.корпус №3, ВНС, КНС, 14 мкд - 745 кв., 91 ч/сект, 39 ю/лиц.</t>
  </si>
  <si>
    <t>ПС-6/6 кВ №26
(ООО ХК «СДС - Энерго")</t>
  </si>
  <si>
    <t>ф.8 (6 кВ)</t>
  </si>
  <si>
    <t>118 ч/сект, насосная станция, 5 юр/лиц</t>
  </si>
  <si>
    <t>ПС-110/35/6 кВ "Шерегеш-1"
("ЕвразЭнергоТранс")
ф.6-412-"Пирогова" (6 кВ)
("КЭнК")</t>
  </si>
  <si>
    <t>КТП-713</t>
  </si>
  <si>
    <r>
      <rPr>
        <sz val="12"/>
        <color rgb="FFFF0000"/>
        <rFont val="Arial Cyr"/>
        <charset val="204"/>
      </rPr>
      <t>ОДС-1
п.Шерегеш</t>
    </r>
    <r>
      <rPr>
        <sz val="12"/>
        <rFont val="Arial Cyr"/>
        <charset val="204"/>
      </rPr>
      <t xml:space="preserve">
1 мкд - 22 кв.,  профилакторий, 30 гаражей, стройплощадка WOW.Aparts.</t>
    </r>
  </si>
  <si>
    <r>
      <rPr>
        <sz val="12"/>
        <color rgb="FFFF0000"/>
        <rFont val="Arial Cyr"/>
        <charset val="204"/>
      </rPr>
      <t>д. Талая</t>
    </r>
    <r>
      <rPr>
        <sz val="12"/>
        <rFont val="Arial Cyr"/>
        <charset val="204"/>
      </rPr>
      <t xml:space="preserve">
8 юр/лиц, 2 КНС, скважина, котельная, 45 ч/сектора</t>
    </r>
  </si>
  <si>
    <t>ТП-029</t>
  </si>
  <si>
    <t>1 юр/лицо (АЗС)</t>
  </si>
  <si>
    <t>ПС-35/10 кВ "Сосновская"
("Россети Сибирь")
РП-23
(ООО "Горэлектросеть")</t>
  </si>
  <si>
    <t>ф.Телецентр (10 кВ)
(ООО "Горэлектросеть")</t>
  </si>
  <si>
    <t>1ТП
(КЭнК)
3 ТП
(ГЭС)</t>
  </si>
  <si>
    <t>Вышка Мегафон, дет/сад №123, 292 ч/сект</t>
  </si>
  <si>
    <t>ПС-35/6 кВ "Анжерская"
(ООО "РООС")</t>
  </si>
  <si>
    <t>ф.6-12-ГЭС (6 кВ)
(Ввод 2 с.ш. РП-1)</t>
  </si>
  <si>
    <t>ПС-35/6 кВ "Ключеая"
("КЭнК")
ф.6-15 "Шерегеш-6" (6 кВ)
("КЭнК")</t>
  </si>
  <si>
    <t>КТП-709</t>
  </si>
  <si>
    <r>
      <rPr>
        <sz val="12"/>
        <color rgb="FFFF0000"/>
        <rFont val="Arial Cyr"/>
        <charset val="204"/>
      </rPr>
      <t>ОДС-1
п.Шерегеш</t>
    </r>
    <r>
      <rPr>
        <sz val="12"/>
        <rFont val="Arial Cyr"/>
        <charset val="204"/>
      </rPr>
      <t xml:space="preserve">
17 ч/сект.</t>
    </r>
  </si>
  <si>
    <t>ф.10-1-ИЖ-1 (10 кВ)
ф.10-2-И (10 кВ)
("Россети Сибирь")
ф.10-11-Б (10 кВ)
("Россети Сибирь")</t>
  </si>
  <si>
    <t>32 ТП</t>
  </si>
  <si>
    <t>ф.3-10 (10 кВ)
ф.4-10 (10 кВ)</t>
  </si>
  <si>
    <r>
      <rPr>
        <sz val="12"/>
        <color rgb="FFFF0000"/>
        <rFont val="Arial Cyr"/>
        <charset val="204"/>
      </rPr>
      <t>п.г.т Ижморский</t>
    </r>
    <r>
      <rPr>
        <sz val="12"/>
        <rFont val="Arial Cyr"/>
        <charset val="204"/>
      </rPr>
      <t xml:space="preserve">
2 Котельные (ЦК№2, №6), Администрация Ижморского городского поселения, МЧС, ДЮШС, 2 скважины, 56 юр/лиц, 940 ч/сект, 1 мкд - 33 кв., вышка связи, школа, 550 ч/сектора.</t>
    </r>
  </si>
  <si>
    <t>СНТ Лесная поляна (2 КТП), Смородинка (2 КТП), Ромашка, Казначей, Механизатор  СНТ Барезка (4 КТП)
Всего: 1762 участка.</t>
  </si>
  <si>
    <t>ПС-110/35/6 кВ "Юргинская"
("Россети Сибирь")
РП-4
("КЭнК")</t>
  </si>
  <si>
    <t>ф.6-8-ТП-42 (6 кВ)</t>
  </si>
  <si>
    <t>14 юр/лиц (11 объектов), 481 ч/сектора.</t>
  </si>
  <si>
    <t>ПС-35/6 кВ "Бунгурская"
("Россети Сибирь")
РП-12
("Россети Сибирь")</t>
  </si>
  <si>
    <t>ф.6-Посёлок-1 (6 кВ)
("Россети Сибирь")</t>
  </si>
  <si>
    <t>2 ТП
(КЭнК)
4 ТП
(Россети)</t>
  </si>
  <si>
    <r>
      <rPr>
        <sz val="12"/>
        <color rgb="FFFF0000"/>
        <rFont val="Arial Cyr"/>
        <charset val="204"/>
      </rPr>
      <t>пос. Листвяги</t>
    </r>
    <r>
      <rPr>
        <sz val="12"/>
        <rFont val="Arial Cyr"/>
        <charset val="204"/>
      </rPr>
      <t xml:space="preserve">
Вышка связи, 12 ч/сект, школа №69, д/сад №279, 1 мкд - 69 кв.</t>
    </r>
  </si>
  <si>
    <t>ПС-35/10 кВ "Мариинская городская"
("Россети Сибирь")</t>
  </si>
  <si>
    <t>ф.10-16-М (10 кВ)
от ТП-55 до ТП-31</t>
  </si>
  <si>
    <t>2 юр/лица, 145 ч/сектора</t>
  </si>
  <si>
    <t>ПС-35/10 кВ "Георгиевская"
("Россети Сибирь")</t>
  </si>
  <si>
    <t>ф.601 (6 кВ)
ф.602 (6 кВ)
ф.603 (6 кВ)
ф.604 (6 кВ)
ф.605 (6 кВ)
ф.606 (6 кВ)
ф.608 (6 кВ)
ф.610 (6 кВ)
ф.612 (6 кВ)</t>
  </si>
  <si>
    <t>59 ТП</t>
  </si>
  <si>
    <t>6,458 абонентов, 41 социально значимых объектов, среди которых 2 больниц, 7 школ, 8 детских садов, 14 котельных, 10 объектов водоснабжения.</t>
  </si>
  <si>
    <t>ПС-110/35/10 кВ "Яйская"
("Россети Сибирь")</t>
  </si>
  <si>
    <t>ф.10-8-Я (10 кВ)
("Россети Сибирь")</t>
  </si>
  <si>
    <t>СНТ "Прибрежный"
128 садовых участков.</t>
  </si>
  <si>
    <t>СНТ "Мелиоратор"
102 ч/сектора</t>
  </si>
  <si>
    <t>ПС-35/10 кВ "Беловская городская"
("Россети Сибирь")
РП-1
("КЭнК")</t>
  </si>
  <si>
    <t>ф.РП-1-12 (10 кВ)</t>
  </si>
  <si>
    <t>18 мкд - 1119 кв., 2 администрации, д/сад, военкомат, АТС, 48 юр/лиц</t>
  </si>
  <si>
    <t>ф.601 (6 кВ)
ф.602 (6 кВ)
ф.603 (6 кВ)
ф.604 (6 кВ)
ф.605 (6 кВ)
ф.606 (6 кВ)
("РЖД")
ф.608 (6 кВ)
("РЖД")
ф.610 (6 кВ)
("РЖД")
ф.612 (6 кВ)</t>
  </si>
  <si>
    <t>ф.10-36-С (6 кВ)</t>
  </si>
  <si>
    <t>1596 ч/сектора; юр.лица.</t>
  </si>
  <si>
    <t>ПС-35/6 кВ №34
(ООО ХК «СДС - Энерго»)</t>
  </si>
  <si>
    <t>Дет/сад №88, школа №26, 6 мкд - 94 кв., 701 ч/сектора, юр.лица</t>
  </si>
  <si>
    <t>ПС-110/35/10 кВ "Тяжинская"
("Россети Сибирь")
РП-10 кВ
("КЭнК")</t>
  </si>
  <si>
    <t>ф.10-10-С (10 кВ)</t>
  </si>
  <si>
    <t>10 котельных, водозабор, насосная, 2 водонапорных башни, агролицей, дет. лагерь, 2 д/сада, инфекционное отд-ие ЦРБ, 82 юр/лица, 7 общежитий - 304 кв., 16 мкд - 343 кв, 1363 ч/сект.</t>
  </si>
  <si>
    <t>ПС-110/35/10 кВ "Промышленная сельская"
("Россети Сибирь")</t>
  </si>
  <si>
    <t>ф.10-5-К (10 кВ)
от Р-ПР 8</t>
  </si>
  <si>
    <t>Котельная, 2 мкд - 58 кв, 6 юр/лиц, 605 ч/сектор</t>
  </si>
  <si>
    <t>Котельная, 2 мкд - 58 кв., 6 юр/лиц, 605 ч/сект</t>
  </si>
  <si>
    <t>2 котельные, 3 д/сада, ТЦ "Кора", школа, 57 юр/лиц, АТС, ст. скорой помощи, 2215 комм/кв, 1516 ч/сект., гаражи</t>
  </si>
  <si>
    <t>674 ч/сект., 2 скважины, школа №4, Нефтеперерабатывающий завод, амбулатория, ДК, Нефтебаза, 30 юр/лиц</t>
  </si>
  <si>
    <t>ПС-35/10 кВ "Яснополянская"
("Россети Сибирь")</t>
  </si>
  <si>
    <t>ф.10-18-П (10 кВ)
("Россети Сибирь")</t>
  </si>
  <si>
    <t>44 ч/сектора</t>
  </si>
  <si>
    <t>ПС-110/10 кВ "Ильинская-Городская-2"
("Россети Сибирь")</t>
  </si>
  <si>
    <t>ф.10-15-Г (10 кВ)
(ООО "Горэлектросеть")
ф.10-25-Г (10 кВ)
(ООО "Горэлектросеть")
ф.10-3-РП-92-1 (10 кВ)
(ООО "Горэлектросеть")
ф.10-20-РП-92 (10 кВ)
(ООО "Горэлектросеть")</t>
  </si>
  <si>
    <t>34 ТП</t>
  </si>
  <si>
    <t>28 мкд - 2832 кв., больница, 2 школы, дет/сад, 1 объект водоснабжения.</t>
  </si>
  <si>
    <t>ТПС-110/35/6 "Яя"
("РЖД")
ф.6-4-М (6 кВ)
("Россети Сибирь")</t>
  </si>
  <si>
    <t>МТП-015
("Россети Сибирь")</t>
  </si>
  <si>
    <t>95 ч/сект, 4 рю/лица</t>
  </si>
  <si>
    <t>ПС-35/6 кВ "Комсомольская"
("КЭнК")</t>
  </si>
  <si>
    <t>В-35-Т1 (35 кВ)</t>
  </si>
  <si>
    <r>
      <rPr>
        <sz val="12"/>
        <color rgb="FFFF0000"/>
        <rFont val="Arial Cyr"/>
        <charset val="204"/>
      </rPr>
      <t>пос. Комсомольск</t>
    </r>
    <r>
      <rPr>
        <sz val="12"/>
        <rFont val="Arial Cyr"/>
        <charset val="204"/>
      </rPr>
      <t xml:space="preserve">
875 бытовых абонентов, больница, школа, дет/садов, 4 котельных, 2 объекта водоснабжения.</t>
    </r>
  </si>
  <si>
    <t>ПС-110/35/10 кВ "Кузнецкая"
("Россети Сибирь")
ф.10-6-К (10 кВ)
(ООО "Горэлектросеть")</t>
  </si>
  <si>
    <t>ТП-НВ 393</t>
  </si>
  <si>
    <t>СНТ "Учитель"
8 дачных домов</t>
  </si>
  <si>
    <t>ПС-35/10 кВ "Украинская"
("КЭнК")</t>
  </si>
  <si>
    <t>ф.10-7-Г (10 кВ)</t>
  </si>
  <si>
    <t xml:space="preserve">6 мкд - 612 кв., 937 ч/сектор, 35 юр/лиц, 2 котельные, 2 КНС, дет/сад, школа. </t>
  </si>
  <si>
    <t>ф.10-5-ТП-204 (10 кВ)</t>
  </si>
  <si>
    <t>Поликлиника, 3 юр/лица, 6 мкд - 120 кв., 84 ч/сект.</t>
  </si>
  <si>
    <t>ПС-35/6 кВ "Грамотеинская 1/2"
("Россети Сибирь")
РП-8
("КЭНК")</t>
  </si>
  <si>
    <t>ф.РП-8-15 (6 кВ)</t>
  </si>
  <si>
    <r>
      <rPr>
        <sz val="12"/>
        <color rgb="FFFF0000"/>
        <rFont val="Arial Cyr"/>
        <charset val="204"/>
      </rPr>
      <t>п. Грамотеино</t>
    </r>
    <r>
      <rPr>
        <sz val="12"/>
        <rFont val="Arial Cyr"/>
        <charset val="204"/>
      </rPr>
      <t xml:space="preserve">
15 мкд - 1037 кв., 131 ч/сект, 8 юр/лиц</t>
    </r>
  </si>
  <si>
    <t>ПС-110/10 кВ "Коммунальная"
("Россети Сибирь")
РП-12
("КЭНК")</t>
  </si>
  <si>
    <t>яч.7 (10 кВ)
от ТП-734</t>
  </si>
  <si>
    <t>Отключенных потребителей нет.</t>
  </si>
  <si>
    <t>ПС-35/6 кВ "Абагур-Атамановская"
("Россети Сибирь")
ф.6-16-С (6 кВ)
("КЭНК")</t>
  </si>
  <si>
    <t>1 секция 6 кВ ТП-НВ-328 (6 кВ) 
("КЭНК")</t>
  </si>
  <si>
    <t>659 ч/сект, 3 юр/лица</t>
  </si>
  <si>
    <t>2 СНТ: 393 дачных домов, 2 вышки связи, ВНС, 1 мкд - 8 кв.</t>
  </si>
  <si>
    <t xml:space="preserve">ф.6-31-П от ПСС-НВ-314 </t>
  </si>
  <si>
    <t>2 СНТ: 393 дачных домов, 2 вышки связи, ВНС</t>
  </si>
  <si>
    <t>ф.10-2-Т (10 кВ)
("Россети Сибирь")
ф.10-14-А (10 кВ)
("Россети Сибирь")</t>
  </si>
  <si>
    <t>1 юр/лицо, ОЦ "Звенящие Сосны", гаражи, 9 ч/сект, 10 СНТ: 550 садовых участков</t>
  </si>
  <si>
    <t>ф.6-3"ФС"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</si>
  <si>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Спорт-тех. комплекс горных лыж и сноуборда, 4 вышки связи, 6 юр/лиц</t>
    </r>
  </si>
  <si>
    <t>27:24</t>
  </si>
  <si>
    <t>ф.10-14-А (10 кВ)
("Россети Сибирь")</t>
  </si>
  <si>
    <t>4 СНТ: 236 садовых домов, уличное освещение</t>
  </si>
  <si>
    <t>ф.6-4-НГ (6 кВ)
(Ввод 1 с.ш. РП-2)</t>
  </si>
  <si>
    <t>ф.6-8-ТЦ (6 кВ)</t>
  </si>
  <si>
    <t>1 мкд - 126 кв., котельная №6, 2 д/сада, 475 ч/сект, 11 юр/лиц</t>
  </si>
  <si>
    <t>ф.6-10-НГ (6 кВ)</t>
  </si>
  <si>
    <t>457 ч/сект, 2 мкд - 32 кв., котельная, школа, 13 юр/лиц</t>
  </si>
  <si>
    <t>ф.10-4-Чугунаш (10 кВ)
("РЖД")</t>
  </si>
  <si>
    <r>
      <rPr>
        <sz val="12"/>
        <color rgb="FFFF0000"/>
        <rFont val="Arial Cyr"/>
        <charset val="204"/>
      </rPr>
      <t>ОДС-1
п.Чугунаш</t>
    </r>
    <r>
      <rPr>
        <sz val="12"/>
        <rFont val="Arial Cyr"/>
        <charset val="204"/>
      </rPr>
      <t xml:space="preserve">
56 ч/сект.</t>
    </r>
  </si>
  <si>
    <t>ПС-35/6 кВ "Осинники-5"
("Россети Сибирь")
ф.6-2-П (6 кВ)
("КЭнК")</t>
  </si>
  <si>
    <t>МТП-28</t>
  </si>
  <si>
    <t>22 ч/сект.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</si>
  <si>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п.Чугунаш
56 ч/сект.</t>
    </r>
  </si>
  <si>
    <t>ПС-110/35/6 кВ "БЦЗ"
("Россети Сибирь")
РП-5
("КЭнК")</t>
  </si>
  <si>
    <t>ф.РП-5-2 (6 кВ)</t>
  </si>
  <si>
    <t>44 ч/сект, 16 мкд - 251 кв., 11 гаражей, д/сад, школа, ПЧ, 22 юр/лица</t>
  </si>
  <si>
    <t>ПС-6/6 кВ №26
(ООО ХК «СДС - Энерго»)</t>
  </si>
  <si>
    <t>118 ч/сект., насосная станция, 5 юр/лиц</t>
  </si>
  <si>
    <t>ПС-35/10 кВ "Ясная Поляна"
("Россети Сибирь")</t>
  </si>
  <si>
    <t>ПС-6/6 кВ №4
(ООО ХК «СДС - Энерго»)</t>
  </si>
  <si>
    <t>ф.6-7-Т8 (6 кВ)
ф.9 (6 кВ)</t>
  </si>
  <si>
    <t>8 мкд - 192 кв., 1131 ч/сект, котельная ТЭР №28, 22 юр/лица</t>
  </si>
  <si>
    <t>ф.6 (6 кВ)
ф.15 (6 кВ)
ф.19 (6 кВ)
ф.22 (6 кВ)</t>
  </si>
  <si>
    <t>51 ТП</t>
  </si>
  <si>
    <t>33 мкд - 593 кв., 1436 ч/сект, котельная ГТХ №56, котельная ГТХ №26, котельная ГТХ №24, котельная ТЭР №25, котельная ТЭР №114 (резерв), котельная ГТХ №15 (резерв), областной ценр крови (резерв), д/сад №68, д/сад №12, д/сад №80, школа №12, изолятор временного содержания; 112 юр/лиц, 143 гаража</t>
  </si>
  <si>
    <t>ПС-35/6 кВ №14
(ООО ХК «СДС - Энерго»)</t>
  </si>
  <si>
    <t>ф.13 (6 кВ)</t>
  </si>
  <si>
    <t>14 мкд - 150 кв., 241 ч/сект., котельная ТЭР №105 (резерв), котельная ГТХ №56 (резерв), д/сад №8, 7 юр/лиц, 1 гараж</t>
  </si>
  <si>
    <t>ф.6-33-П (6 кВ)
ф.6-17-В (6 кВ)
ф.6-14-Ц (6 кВ)</t>
  </si>
  <si>
    <t>50 мкд - 1633 кв., 612 ч/сект., котельная ГТХ №24, котельная ТЭР №22, котельная ТЭР №23, школа №50, гидроузел №31"А", травмбольница, д/сад №3, д/сад №28, насосная №2, ж/д пол-ка, насосная №3, ПЧ №1 школа №4, 65 юр/лиц, 83 гаража</t>
  </si>
  <si>
    <t>ПС-35/6 кВ "Красногорская-2"
("Россети Сибирь")</t>
  </si>
  <si>
    <t>ф.6-42-К (6 кВ)
ф.6-40-С (6 кВ)
ф.6-48-К (6 кВ)
ф.6-50-С (6 кВ)</t>
  </si>
  <si>
    <t>57 ТП</t>
  </si>
  <si>
    <t>132 мкд - 3137 кв., 2429 ч/сект., котельная ТЭР №76, котельная ГТХ №55, котельная ГТХ №109, школа №59, насосная №1, гидроузел №31, школа №25, д/сад №66, ДК ГБ 3 (стационар), ГПТУ-12, школа-интернат №32, д/сад №29, школа №68, школа №25, пол-ка №3, д/сад №29, д/сад №35, д/сад №34, 120 юр/лиц, 38 гаражей</t>
  </si>
  <si>
    <t>ПС-35/6 кВ "Зиминки 1/2"
("Россети Сибирь")</t>
  </si>
  <si>
    <t>ф.6-110-П (6 кВ)
ф.6-210-П (6 кВ)</t>
  </si>
  <si>
    <t>41 мкд - 440 кв., 2252 ч/сект., котельная ТЭР  №71, котельная ГТХ №72, котельная ТЭР №62, котельная ТЭР №105, ДК, насосная, школа №10, д/сад №14, д/сад №62, пол-ка, 37 юр/лиц, 3 гаража</t>
  </si>
  <si>
    <t>ПС-35/6 кВ №2 "Тайбинская"
("ОЭСК")</t>
  </si>
  <si>
    <t>ф.2-3-Г (6 кВ)
ф.2-10-Г (6 кВ)
ф.2-27-Г (6 кВ)
ф.2-29-Г (6 кВ)</t>
  </si>
  <si>
    <t>35 ТП</t>
  </si>
  <si>
    <t>4 д/сада, дом ветеранов, 4 котельные, 102 юр/лица, 658 ч/сект., 3621 комм/кв., ДДТ, 3 школы, ГУ №6Б</t>
  </si>
  <si>
    <t>ф.6-2-Г (6 кВ)
ф.6-10-Г (6 кВ)
ф.6-29-Г (6 кВ)
ф.6-37-Г (6 кВ)
ф.6-34-П (6 кВ)</t>
  </si>
  <si>
    <t>39 ТП</t>
  </si>
  <si>
    <t>Котельная 15А, котельная №12, Котельная №42, дом ребёнка, 3 д/сада, котельная №9, автовокзал, 2 АЗС, КНС №4, ГУ №6, 108 юр/лиц, 1131 ч/сект., 1210 комм/кв., КНС №4 (резерв), ВНС №7.</t>
  </si>
  <si>
    <t>ф.6-9-З (6 кВ)
ф.6-10-Ф (6 кВ)
("Россети Сибирь")
ф.6-13-П (6 кВ)
(ООО "Паладин")
ф.6-14-Ц (6 кВ)
ф.6-15-Ф (6 кВ)
("Россети Сибирь")
ф.6-16-О (6 кВ)
(ООО "Паладин")
ф.6-17-Ц (6 кВ)
ф.6-26-Г (6 кВ)</t>
  </si>
  <si>
    <t>38 ТП</t>
  </si>
  <si>
    <t>4016 человек, 3 больницы, 3 школы, 3 детских сада, 3 котельных, 2 объектов водоснабжения.</t>
  </si>
  <si>
    <t>ПС-110/35/6 кВ №28 "Кия-Шалтырь"
(ОАО "РУСАЛ-Ачинск")
ТП-14 "Бойлерная"
("БВК")</t>
  </si>
  <si>
    <t>ф."ВС" (6 кВ)</t>
  </si>
  <si>
    <r>
      <rPr>
        <sz val="12"/>
        <color rgb="FFFF0000"/>
        <rFont val="Arial Cyr"/>
        <charset val="204"/>
      </rPr>
      <t>п. Белогорск</t>
    </r>
    <r>
      <rPr>
        <sz val="12"/>
        <rFont val="Arial Cyr"/>
        <charset val="204"/>
      </rPr>
      <t xml:space="preserve">
Насосная 2-го подъема, пожарная часть, 5 скважин, 1 мкд.</t>
    </r>
  </si>
  <si>
    <r>
      <rPr>
        <sz val="12"/>
        <color rgb="FFFF0000"/>
        <rFont val="Arial Cyr"/>
        <charset val="204"/>
      </rPr>
      <t>п. Белогорск</t>
    </r>
    <r>
      <rPr>
        <sz val="12"/>
        <rFont val="Arial Cyr"/>
        <charset val="204"/>
      </rPr>
      <t xml:space="preserve">
Насосная 2-го подъема, пожарная часть, 5 скважин, 1 МКД.</t>
    </r>
  </si>
  <si>
    <t>ПС-110/35/6 кВ "Осинниковская"
("Россети Сибирь")
ЦРП-1
("КЭнК")</t>
  </si>
  <si>
    <t>ф.6-10-О (6 кВ)</t>
  </si>
  <si>
    <t>47 юр/лиц, Клуб вольной борьбы, МБУ СК "Шахтер", ЦТП-6, котельная п. Кульчаны, школа № 21, котельная ж/д №1, санаторий " Лесная сказка"; 13 к/сектор-486 кв., 917 ч/сектора, 124 гаража</t>
  </si>
  <si>
    <t>ПС-110/35/6 кВ "Чувашинская"
("ЗАО Электросеть")</t>
  </si>
  <si>
    <t>ф.6-5 (6 кВ)</t>
  </si>
  <si>
    <t xml:space="preserve">300 ч/сект, ВНС, мед. пункт, 11 юр/лиц </t>
  </si>
  <si>
    <t>ПС-110/35/6 кВ "Осинниковская"
("Россети Сибирь")
ЦРП-6
("КЭнК")</t>
  </si>
  <si>
    <t>ф.6-4-С (6 кВ)</t>
  </si>
  <si>
    <t>23 юр/лица, котельная ( резерв), 2 насосные, котельная ж/д №2, очистные,  ЦТП-7, скорая помощь, 3 мкд - 75 кв., 319 ч/сект., 15 гаражей</t>
  </si>
  <si>
    <t>ф.10-13-Л (10 кВ)
ф.10-3-Л (10 кВ)</t>
  </si>
  <si>
    <t>292 ч/сект, 2 скважины, 7 юр/лиц</t>
  </si>
  <si>
    <t>ф.6-13г (6 кВ)</t>
  </si>
  <si>
    <t>19 мкд - 1270 кв., школа, 76 ю/лиц, 2 БС сотовой связи</t>
  </si>
  <si>
    <t>ф.6-8-Т (6 кВ)
от ЛВН-10 до Р-6</t>
  </si>
  <si>
    <t>4 юр/лиц, 309 ч/сектора</t>
  </si>
  <si>
    <t>ОСК Притомский, 2 ВНС, РТРС, 49 ч/сект., СНТ "Рябинушка": 33 сад/дома.</t>
  </si>
  <si>
    <t>ф."Город-3" (6 кВ)
от реклоузера Р-3</t>
  </si>
  <si>
    <t>585 ч/сект., 24 юр/лица, 6 гаражей, 3 блок гаражей, спортивно-туристический комплекс "Затон", лыжная  база</t>
  </si>
  <si>
    <t>ПС-110/35/6 кВ "Темирская"
("Россети Сибирь")</t>
  </si>
  <si>
    <t>ф.6-21-Р (6 кВ)</t>
  </si>
  <si>
    <r>
      <rPr>
        <sz val="12"/>
        <color rgb="FFFF0000"/>
        <rFont val="Arial Cyr"/>
        <charset val="204"/>
      </rPr>
      <t>ОДС-2</t>
    </r>
    <r>
      <rPr>
        <sz val="12"/>
        <rFont val="Arial Cyr"/>
        <charset val="204"/>
      </rPr>
      <t xml:space="preserve">
Сотовые операторы, 13 ч/сект., 34 дачи, насосная холодной воды (резерв)</t>
    </r>
  </si>
  <si>
    <t>ф.6-5-ТП-155 ( 6 кВ)</t>
  </si>
  <si>
    <t>20 юр/лиц, 445 ч/сект., насосная (резерв), КНС№2 (резерв), спорт. школа</t>
  </si>
  <si>
    <t>ПС-110/6,6/6 кВ "Малиновская"
(Шахта "Алардинская")
ЦРП-5
("КЭнК")</t>
  </si>
  <si>
    <t>ф.6-12-Ж (6 кВ)</t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</si>
  <si>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2 мкд - 16 кв , 482 ч/сект., 1 гараж, КНС, дет/сад, котельная, 9 юр/лиц</t>
    </r>
  </si>
  <si>
    <t>ф.10-12-Ч (10 кВ)</t>
  </si>
  <si>
    <r>
      <rPr>
        <sz val="12"/>
        <color rgb="FFFF0000"/>
        <rFont val="Arial Cyr"/>
        <charset val="204"/>
      </rPr>
      <t>пгт. Верх-Чебула.</t>
    </r>
    <r>
      <rPr>
        <sz val="12"/>
        <rFont val="Arial Cyr"/>
        <charset val="204"/>
      </rPr>
      <t xml:space="preserve">
5 котельных, очистные, водозабор, 2 скважины, ЦРБ, д/сад,  ДТ, ДК, 14 мкд - 109 кв, 725 ч/сект, 110 юр/лиц</t>
    </r>
  </si>
  <si>
    <t>ф.6-14 ТП-79 (6 кВ)</t>
  </si>
  <si>
    <t>ПС-110/10 кВ "ЛПК"
("Россети Сибирь")
РП-2
("КЭнК")
ф.10-9-2Л (10 кВ)
("КЭнК")</t>
  </si>
  <si>
    <t>ТП-222</t>
  </si>
  <si>
    <t>27 ч/сектор</t>
  </si>
  <si>
    <t>ф.РП-2-10-Г (6 кВ)</t>
  </si>
  <si>
    <t>ПС-110/35/6 кВ "Новочертинская"
("Россети Сибирь")
РП-6
(ООО "РООС")</t>
  </si>
  <si>
    <t>ф.6-5-Д (6 кВ)
ф.6-9-К (6 кВ)
ф.6-16-Г (6 кВ)</t>
  </si>
  <si>
    <r>
      <rPr>
        <sz val="12"/>
        <color rgb="FFFF0000"/>
        <rFont val="Arial Cyr"/>
        <charset val="204"/>
      </rPr>
      <t>п. Чертинский</t>
    </r>
    <r>
      <rPr>
        <sz val="12"/>
        <rFont val="Arial Cyr"/>
        <charset val="204"/>
      </rPr>
      <t xml:space="preserve">
Школа (Котельная), котельная, АТС, школа, д/сад, 9 мкд - 106 кв., 2335 ч/сект, 66 юр/лиц</t>
    </r>
  </si>
  <si>
    <t>ПС-35/10 кВ "ГПП"
("КЭнК")
РП-2
("КЭнК")
ф.10-10-ТП-125
("КЭнК")</t>
  </si>
  <si>
    <t>ТП-125</t>
  </si>
  <si>
    <t>4 мкд - 420 кв.</t>
  </si>
  <si>
    <t>ф.10-31-4 (10 кВ)</t>
  </si>
  <si>
    <t>103 ч/сект., насосная, КНС, 1 юр/лицо, гаражный массив</t>
  </si>
  <si>
    <r>
      <rPr>
        <sz val="12"/>
        <color rgb="FFFF0000"/>
        <rFont val="Arial Cyr"/>
        <charset val="204"/>
      </rPr>
      <t>пгт. Промышленная</t>
    </r>
    <r>
      <rPr>
        <sz val="12"/>
        <rFont val="Arial Cyr"/>
        <charset val="204"/>
      </rPr>
      <t xml:space="preserve">
Котельная, 2 мкд - 58 кв., 6 юр/лиц, 605 ч/сект.</t>
    </r>
  </si>
  <si>
    <t>ПС-35/10 кВ "Крапивинская"
("Россети Сибирь")</t>
  </si>
  <si>
    <t>ф.10-16-КР (10 кВ)
до ПСС-6</t>
  </si>
  <si>
    <r>
      <rPr>
        <sz val="12"/>
        <color rgb="FFFF0000"/>
        <rFont val="Arial Cyr"/>
        <charset val="204"/>
      </rPr>
      <t>пгт. Крапивинский</t>
    </r>
    <r>
      <rPr>
        <sz val="12"/>
        <rFont val="Arial Cyr"/>
        <charset val="204"/>
      </rPr>
      <t xml:space="preserve">
Котельная МСО (есть резерв), скважина, д/сад, дом ветеранов, 21 юр/лицо, 474 ч/сект., 3 мкд - 48 кв., 10 дачных участка.</t>
    </r>
  </si>
  <si>
    <t>яч.15 (6 кВ)</t>
  </si>
  <si>
    <t>Кот. № 2, 7 й канализ.бассейн, Филиал "Энергосеть г.Прокопьевска", Юридические лица, 347 ч/сектор печное отопление</t>
  </si>
  <si>
    <t>ПС-110/35/6 кВ "Тырганская" 
("Россети Сибирь")</t>
  </si>
  <si>
    <t>ф.6-24-МР (6 кВ)
(Ввод 2 с.ш. РП-5)</t>
  </si>
  <si>
    <t>ф.1-14-ТБО (6 кВ)
ф.2-9-ТБО (6 кВ)</t>
  </si>
  <si>
    <t>ТБО, производственная база - КРИОГАЗ
гаражи</t>
  </si>
  <si>
    <t>ПС-110/6 кВ "Северо-Байдаевская"
("Россети Сибирь")</t>
  </si>
  <si>
    <t>ф.6-47-Б (6 кВ)
("ЦОФ Щедрухинская")
от оп. №62
("КЭнК")</t>
  </si>
  <si>
    <r>
      <rPr>
        <sz val="12"/>
        <color rgb="FFFF0000"/>
        <rFont val="Arial Cyr"/>
        <charset val="204"/>
      </rPr>
      <t>пос. Большевик</t>
    </r>
    <r>
      <rPr>
        <sz val="12"/>
        <rFont val="Arial Cyr"/>
        <charset val="204"/>
      </rPr>
      <t xml:space="preserve">
СНТ "Уголек" (71 дом), 220 ч/сект, 2 юр/лица</t>
    </r>
  </si>
  <si>
    <t>ПС-110/35/10 кВ "Кузнецкая"
("Россети Сибирь")
ЦРП-4
(ООО "Горэлектросеть")
РП-12
(ООО "Горэлектросеть")</t>
  </si>
  <si>
    <t>ф.12-305 (10 кВ)
(ООО "Горэлектросеть")</t>
  </si>
  <si>
    <t>158 ч/сектора</t>
  </si>
  <si>
    <t>ПС-35/6 кВ "Анжерская"
(ООО "РООС")
РП-3
("КЭнК")</t>
  </si>
  <si>
    <t>ф.34 (6 кВ)</t>
  </si>
  <si>
    <t>Мед. центр, 21 юр/лицо, 50 ч/сект, 1 мкд - 28 кв., 95 гаражей</t>
  </si>
  <si>
    <t>ф.6-3-Г (6 кВ) 
(Ввод на 1 с.ш. РП-1)</t>
  </si>
  <si>
    <t>45 коммунальных домов (2247 кв.), котельная ГТХ № 50 (резерв); котельная ТЭР № 48;  котельная ТЭР № 59; котельная ТЭР №104; кожно-венерологический диспансер; Прокопьевский промышленно-экономический техникум; КузГТУ; станция скорой помощи; МУП ТРК "27плюс"; медицинский колледж; 2 насосных; управление судебного департамента в КО; 72 юр.лица</t>
  </si>
  <si>
    <t>6 коммунальных домов (143  кв. центральное отопление); 500 домов частного сектора (печное отопление); котельная ТЭР № 79; ЦТП № 3; дет.сад № 61; 22 юр.лица (2 уличных освещения; 8 магазинов; фотосалон; офис; рынок; нежилое помещение для сдачи в аренду; парикмахерская; АЗС; лекционный зал; видеокамера; МВД (гараж № 1); МВД (гараж № 2); ТУ (АБК); ТУ); 8 гаражей</t>
  </si>
  <si>
    <t xml:space="preserve">8 коммунальных домов (104 кв. центральное отопление); 479  домов частного сектора (печное отопление); котельная ГТХ № 93; котельная ГТХ №34 (резерв); Зенковский отдел полиции; школа № 3; дет.сад № 36; больница № 4 (терапевтическое отделение); больница № 4 (проф.центр); больница № 4 (поликлиника); городская больница № 3; дет.сад  №107; 39 юр.лиц               </t>
  </si>
  <si>
    <t>ПС-35/10 кВ "Борисовская"
("Россети Сибирь")</t>
  </si>
  <si>
    <t>ф.10-2-С (10 кВ)</t>
  </si>
  <si>
    <r>
      <rPr>
        <sz val="12"/>
        <color rgb="FFFF0000"/>
        <rFont val="Arial Cyr"/>
        <charset val="204"/>
      </rPr>
      <t>с. Борисово</t>
    </r>
    <r>
      <rPr>
        <sz val="12"/>
        <rFont val="Arial Cyr"/>
        <charset val="204"/>
      </rPr>
      <t xml:space="preserve">
Котельная, НФС, 3 Скважины, ГАУ КО "Санаторий "Борисовский", 5 юр/лиц (Пожарная часть № 9, Буферная, Цех розлива мин.воды № 1, Цех розлива мин.воды № 2, ООО "Минеральная вода "Борисовская": Скважина № 11), 1 МКД (5 эт. - 60 кв.).</t>
    </r>
  </si>
  <si>
    <t xml:space="preserve">1коммунальный дом (14 кв. центральное отопление); Зенковский отдел полиции; котельная ГТХ №34 (резерв); школа № 3; 202 домов частного сектора (печное отопление), дет.сад № 36; 3 юр.лица (цех памятников; церковь ), городская больница № 3      </t>
  </si>
  <si>
    <t>ПС-35/6 кВ "Красный Углекоп"
("Россети Сибирь")</t>
  </si>
  <si>
    <t>ф.6-5-Н (6 кВ)
от ТП-331</t>
  </si>
  <si>
    <t>8 МКД, 316 частного сектора, 11 юр.лиц</t>
  </si>
  <si>
    <t>ф.6-50-С (6 кВ)</t>
  </si>
  <si>
    <t>1 юр.лицо (АЗС)</t>
  </si>
  <si>
    <t>ПС-35/6 кВ №34
(ООО ХК «СДС - Энерго»)
РП-10
("КЭнК")</t>
  </si>
  <si>
    <t>яч.№ 11 (6 кВ)
(Ввод 2 с.ш. РП-10)</t>
  </si>
  <si>
    <t>317 потребителей, 6 социально значимых объектов, среди которых 4 больниц, 2 котельных.</t>
  </si>
  <si>
    <t xml:space="preserve">яч.12 (6 кВ) </t>
  </si>
  <si>
    <t>Инфекционная больница, 1 коммунальный дом (33 кв.  центральное отопление) , 284  ч/сектор печное отопление, юр .лица.</t>
  </si>
  <si>
    <r>
      <rPr>
        <sz val="12"/>
        <color rgb="FFFF0000"/>
        <rFont val="Arial Cyr"/>
        <charset val="204"/>
      </rPr>
      <t>г. Калтан</t>
    </r>
    <r>
      <rPr>
        <sz val="12"/>
        <rFont val="Arial Cyr"/>
        <charset val="204"/>
      </rPr>
      <t xml:space="preserve">
585 ч/сект., 24 юр/лица, 6 гаражей, 3 блок гаражей, спортивно-туристический комплекс "Затон", лыжная  база</t>
    </r>
  </si>
  <si>
    <t>ф.6-2-А (6 кВ)</t>
  </si>
  <si>
    <r>
      <rPr>
        <sz val="12"/>
        <color rgb="FFFF0000"/>
        <rFont val="Arial Cyr"/>
        <charset val="204"/>
      </rPr>
      <t>г. Калтан</t>
    </r>
    <r>
      <rPr>
        <sz val="12"/>
        <rFont val="Arial Cyr"/>
        <charset val="204"/>
      </rPr>
      <t xml:space="preserve">
20 жилых дома ч/сектора + 16 гаражей, 18 юр/лиц ( 2 освещение, телевышка "Билайн", АЗС, 4 блока гаражей, 2 гаража, шиномонтаж, магазин, 2 жилых дома ПАО "Южно-Кузбасская ГРЭС", гаражи разреза, ООО "Промсибирь", ООО "СПК", ООО "Дорога").</t>
    </r>
  </si>
  <si>
    <t>ф.10-6-А (10 кВ)
("Россети Сибирь")
от КРУН-1
("КЭнК")</t>
  </si>
  <si>
    <t>ПАО "Мегафон", Скважина, котельная №24, МАУ Отдых (лагерь "Журавлик", "Спутник"); 1 мкд - 24 кв., дом отдыха "Бизнес-отель", ЧЛ Марабян А.Х.</t>
  </si>
  <si>
    <t>ф.6-6-429 (6 кВ)</t>
  </si>
  <si>
    <r>
      <rPr>
        <sz val="12"/>
        <color rgb="FFFF0000"/>
        <rFont val="Arial Cyr"/>
        <charset val="204"/>
      </rPr>
      <t>ОДС-2
п. Мундыбаш</t>
    </r>
    <r>
      <rPr>
        <sz val="12"/>
        <rFont val="Arial Cyr"/>
        <charset val="204"/>
      </rPr>
      <t xml:space="preserve">
368 ч/сект, 4 гаража, 5 юр/лиц, насосная, водонасосная (резерв), 1 мкд - 48 кв.</t>
    </r>
  </si>
  <si>
    <t>ПС-110/6 кВ "Мундыбашская"
("Россети Сибирь")
РП-9 "Октябрьский"
("КЭнК")
ф.6-6-429 (6 кВ)
ТП-429
ф-6-7-Т (6 кВ)</t>
  </si>
  <si>
    <t>МТП-421</t>
  </si>
  <si>
    <r>
      <rPr>
        <sz val="12"/>
        <color rgb="FFFF0000"/>
        <rFont val="Arial Cyr"/>
        <charset val="204"/>
      </rPr>
      <t>ОДС-2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д. Тельбес</t>
    </r>
    <r>
      <rPr>
        <sz val="12"/>
        <rFont val="Arial Cyr"/>
        <charset val="204"/>
      </rPr>
      <t xml:space="preserve">
30 дачных домов</t>
    </r>
  </si>
  <si>
    <t>ПС-110/35/6 кВ "Полысаево-3" 
("Россети Сибирь")</t>
  </si>
  <si>
    <t>ф.6-29-Ш (6 кВ)</t>
  </si>
  <si>
    <r>
      <rPr>
        <sz val="12"/>
        <color rgb="FFFF0000"/>
        <rFont val="Arial Cyr"/>
        <charset val="204"/>
      </rPr>
      <t>г. Полысаево.</t>
    </r>
    <r>
      <rPr>
        <sz val="12"/>
        <rFont val="Arial Cyr"/>
        <charset val="204"/>
      </rPr>
      <t xml:space="preserve">
114 ч/сект.</t>
    </r>
  </si>
  <si>
    <t>ПС-110/10 кВ "ЛПК"
("Россети Сибирь")</t>
  </si>
  <si>
    <t>ф.10-13-К (10 кВ)
("Россети Сибирь")</t>
  </si>
  <si>
    <t>3 юр/лица (часовня, пост охраны, 2 кафе)</t>
  </si>
  <si>
    <t>ф.35-М-11 (35 кВ)</t>
  </si>
  <si>
    <r>
      <rPr>
        <sz val="12"/>
        <color rgb="FFFF0000"/>
        <rFont val="Arial Cyr"/>
        <charset val="204"/>
      </rPr>
      <t>ОДС-2
п. Сухаринка, п. Кедровка, дер. Самара.</t>
    </r>
    <r>
      <rPr>
        <sz val="12"/>
        <rFont val="Arial Cyr"/>
        <charset val="204"/>
      </rPr>
      <t xml:space="preserve">
5 юр/лиц, 74 ч/сект., 1 гараж.</t>
    </r>
  </si>
  <si>
    <t>ПС-110/10 кВ "Карлык-Тяговая"
("РЖД")</t>
  </si>
  <si>
    <t>ф.6-10 (10 кВ)</t>
  </si>
  <si>
    <t>6 ТП (КЭнК)
4 ТП (потреб)</t>
  </si>
  <si>
    <t>ОЦ "Озон" ( Орион), 1 гостин.комплекс Кедровка
СНТ Флора, СНТ Кедр (242 садовых участков), СНТ Наука (29 садовых участка)</t>
  </si>
  <si>
    <t>ПС-110/35/6 кВ "Темирская"
("МРСК")</t>
  </si>
  <si>
    <t>ф.6-4-У (6 кВ)</t>
  </si>
  <si>
    <r>
      <rPr>
        <sz val="12"/>
        <color rgb="FFFF0000"/>
        <rFont val="Arial Cyr"/>
        <charset val="204"/>
      </rPr>
      <t>ОДС-2
п. Кедровка, дер. Самара.</t>
    </r>
    <r>
      <rPr>
        <sz val="12"/>
        <rFont val="Arial Cyr"/>
        <charset val="204"/>
      </rPr>
      <t xml:space="preserve">
161 ч/сектор (72 ж/д, 88 дачи), 5 юр/лиц, резерв на две насосные станции холодной воды.</t>
    </r>
  </si>
  <si>
    <t xml:space="preserve">ПС-35/6 кВ "Сухаринка"
("КЭнК") </t>
  </si>
  <si>
    <t xml:space="preserve">ф.6-2-Т ( 6 кВ) </t>
  </si>
  <si>
    <t>3  ТП</t>
  </si>
  <si>
    <r>
      <t xml:space="preserve">ОДС-2
пгт. Темиртау
</t>
    </r>
    <r>
      <rPr>
        <sz val="12"/>
        <rFont val="Arial Cyr"/>
        <charset val="204"/>
      </rPr>
      <t>3 юр.л.,(ООО "Таежный" пилорамма-база отдыха, Церковь-Здравница, ул.освещение),  49 ч/сектор (10 ж/д, 39 дач), 1 гараж, 1 прочее</t>
    </r>
  </si>
  <si>
    <t>ПС-35/6 кВ "Ключевая"
("КЭнК")
ф.6-15-Шерегеш-6 (6 кВ)
(КЭнК)</t>
  </si>
  <si>
    <r>
      <rPr>
        <sz val="12"/>
        <color rgb="FFFF0000"/>
        <rFont val="Arial Cyr"/>
        <charset val="204"/>
      </rPr>
      <t>ОДС-1
пгт. Шерегеш</t>
    </r>
    <r>
      <rPr>
        <sz val="12"/>
        <rFont val="Arial Cyr"/>
        <charset val="204"/>
      </rPr>
      <t xml:space="preserve">
 17 домов ч/сект</t>
    </r>
  </si>
  <si>
    <t>КТП-708</t>
  </si>
  <si>
    <r>
      <rPr>
        <sz val="12"/>
        <color rgb="FFFF0000"/>
        <rFont val="Arial Cyr"/>
        <charset val="204"/>
      </rPr>
      <t>ОДС-1
пгт. Шерегеш</t>
    </r>
    <r>
      <rPr>
        <sz val="12"/>
        <rFont val="Arial Cyr"/>
        <charset val="204"/>
      </rPr>
      <t xml:space="preserve">
33 дома ч/с</t>
    </r>
  </si>
  <si>
    <t>ПС-35/6 кВ "Абагур-Атамановская"
("Россети Сибирь")
ф.6-16-С (6 кВ)
("КЭНК")
ТП-НВ-328 (6 кВ) 
("КЭНК")
ф.6-9-С (6 кВ)
("КЭнК")</t>
  </si>
  <si>
    <t>ТП-НВ 072</t>
  </si>
  <si>
    <t>73 дома ч/с</t>
  </si>
  <si>
    <t>ПС-110/35/6 кВ "Шерегеш-1"
("ЕвразЭнергоТранс")
ф.6-313 "ЦРП-2" (6 кВ)
("КЭНК")
ЦРП-2 (6 кВ)
("КЭнК")</t>
  </si>
  <si>
    <t>яч. №4 (6 кВ)
(Ввод 2 с.ш. ЦРП-2)</t>
  </si>
  <si>
    <r>
      <rPr>
        <sz val="12"/>
        <color rgb="FFFF0000"/>
        <rFont val="Arial Cyr"/>
        <charset val="204"/>
      </rPr>
      <t>ОДС-1
пгт. Шерегеш</t>
    </r>
    <r>
      <rPr>
        <sz val="12"/>
        <rFont val="Arial Cyr"/>
        <charset val="204"/>
      </rPr>
      <t xml:space="preserve">
2,683 потребителей, 4 социально значимых объектов, среди которых 1 школ, 3 детских садов
</t>
    </r>
  </si>
  <si>
    <t>ф.6-313 "ЦРП-2" (6 кВ)
(Ввод 2 с.ш. ЦРП-2)</t>
  </si>
  <si>
    <r>
      <rPr>
        <sz val="12"/>
        <color rgb="FFFF0000"/>
        <rFont val="Arial Cyr"/>
        <charset val="204"/>
      </rPr>
      <t>ОДС-1
пгт. Шерегеш</t>
    </r>
    <r>
      <rPr>
        <sz val="12"/>
        <rFont val="Arial Cyr"/>
        <charset val="204"/>
      </rPr>
      <t xml:space="preserve">
2,683 потребителей, 4 социально значимых объектов, среди которых 1 школ, 3 детских садов</t>
    </r>
  </si>
  <si>
    <t>ф.10-5-МЧ (10 кВ)
от ПСС-2</t>
  </si>
  <si>
    <t xml:space="preserve">СНТ Вишневый Сад, Химстроивец, Астра-1, 2, Бодрость-1, 2, Синильга-1, 2, Метеор, КВВУС. (1191 дачный дом из них 4 дома постоянного проживания) </t>
  </si>
  <si>
    <t>ПС-110/35/10 кВ "Весенняя"
("Россети Сибирь")
ф.10-5-МЧ
("Россети Сибирь")</t>
  </si>
  <si>
    <t>ТП-КВВУС</t>
  </si>
  <si>
    <t>СНТ-КВВУС (162 частного сектора)</t>
  </si>
  <si>
    <t xml:space="preserve">
ф.6-16-С (6 кВ)
</t>
  </si>
  <si>
    <t>870 домов ч/с (печное отопление, 117 постоянно проживающих)
9 юр. лиц (гаражи, 2 магазина, 2 станции связи, дом правления СНТ, "Дороги Новокузнецка", церковь, ж/д депо)</t>
  </si>
  <si>
    <r>
      <rPr>
        <sz val="12"/>
        <color rgb="FFFF0000"/>
        <rFont val="Arial Cyr"/>
        <charset val="204"/>
      </rPr>
      <t xml:space="preserve">
ОДС-1
п.Алтамаш, п.Чулеш, п.Майск, п.Талон, п.Марассу:</t>
    </r>
    <r>
      <rPr>
        <sz val="12"/>
        <rFont val="Arial Cyr"/>
        <charset val="204"/>
      </rPr>
      <t xml:space="preserve">
ПС-35/6 кВ: "Коура", "Талон", "Майск", "Чулеш", "Селезень":
5 школ, 5 котельных, насосная, 422 ч/сект, 29 юр/лиц </t>
    </r>
  </si>
  <si>
    <t xml:space="preserve">
ПС-110/35/6 кВ "Осинниковская"
("Россети Сибирь")
</t>
  </si>
  <si>
    <t>ф.6-12-Ц (6 кВ)</t>
  </si>
  <si>
    <t>33 юр/лиц; Котельная п. Кульчаны, котельная ж/д 1;1 к/сектора( центральное отопление), 1962 ч/сектора( печное отопление), 2 гаража</t>
  </si>
  <si>
    <t>ф.6-8-Т (6 кВ)</t>
  </si>
  <si>
    <t>18 юр/лиц, дет. больница, школа №16 (+котельная), школа №4 (резерв), гор. больница, котельная БИС, 711 ч/сект., 3 мкд - 170 кв., 4 гаража</t>
  </si>
  <si>
    <t>ПС-35/6 кВ "Шалым"
("Россети Сибирь")</t>
  </si>
  <si>
    <t xml:space="preserve">
ф.6-7-Т (6 кВ)
ф.6-3-В (6 кВ)
</t>
  </si>
  <si>
    <t>447 домов ч/с, 44 дома к/с (646 квартир), тубдиспасер, поликлиника, фильтровальная станция, МЧС, 2 насосных, котельная, тепловой пункт, КТС, школа - интернат №19, клуб, детский сад, школа №6, 4 вышки связи, 10 юр.лиц.</t>
  </si>
  <si>
    <t>ПС-110/10 кВ "Воинская"
("Россети Сибирь")
ф.10-15-25
(АО "Оборонэнерго)</t>
  </si>
  <si>
    <t>ТП-15</t>
  </si>
  <si>
    <t>3 вышки связи</t>
  </si>
  <si>
    <t>В-35-Т (35 кВ)</t>
  </si>
  <si>
    <r>
      <rPr>
        <sz val="12"/>
        <color rgb="FFFF0000"/>
        <rFont val="Arial Cyr"/>
        <charset val="204"/>
      </rPr>
      <t xml:space="preserve">ОДС-1
п. Спасск. </t>
    </r>
    <r>
      <rPr>
        <sz val="12"/>
        <rFont val="Arial Cyr"/>
        <charset val="204"/>
      </rPr>
      <t xml:space="preserve">
Насосная, 1 МКД - 12 кв, 715 ч/сект, 9 юр/лиц, котельная, больница, школа, 2 д/сада</t>
    </r>
  </si>
  <si>
    <t>ПС-35/6 кВ "Маганак"
("Россети Сибирь")
ТП-274
("КЭнК")</t>
  </si>
  <si>
    <t>ф.6-22-М (6 кВ)
(ввод 1 секции в ТП-274)</t>
  </si>
  <si>
    <t>21 коммунальный дом (1305 кв. центральное отопление); 122 дома частного сектора (печное отопление); котельная ТЭР № 31 (резерв); котельная ТЭР  № 32; Дворец культуры "Северный Маганак"школа №51; дет.сад №9, АТС-7/1; 18 юр.лиц (уличное освещение; ООО "Межрайонная УК" (слесарка); ООО "ПТК Актив" (АБК; столярка); 8 магазинов; 2 почты; 2 нежилых помещения для сдачи в аренду; киоск; стомотологический кабинет; телекоммуникационный шкаф); 273 гаража</t>
  </si>
  <si>
    <t>ф.6-7-Р (6 кВ)
(ввод 2 секции в ТП-274)</t>
  </si>
  <si>
    <t>5 коммунальных домов (472 кв. центральное отопление); котельная ТЭР № 31; детская поликлиника; 4 юр.лиц (3 магазина; стомотологический кабинет); 1 гараж</t>
  </si>
  <si>
    <r>
      <rPr>
        <sz val="12"/>
        <color rgb="FFFF0000"/>
        <rFont val="Arial Cyr"/>
        <charset val="204"/>
      </rPr>
      <t>ОДС-2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п. Кедровка, дер. Самара.</t>
    </r>
    <r>
      <rPr>
        <sz val="12"/>
        <rFont val="Arial Cyr"/>
        <charset val="204"/>
      </rPr>
      <t xml:space="preserve">
161 ч/сектор (72 ж/д, 88 дачи), 5 юр/лиц, резерв на две насосные станции холодной воды.</t>
    </r>
  </si>
  <si>
    <t>ПС-35/6 кВ "ГМЗ"
("Гурметзавод")</t>
  </si>
  <si>
    <t xml:space="preserve">ф."Город-4" (6 кВ) от реклоузера Г-4 </t>
  </si>
  <si>
    <t>11 МКД, 860 частного сектора,  Школа искусств, Дет. сад №8, храм, МФЦ, Техникум (учебный, бытовой корпус), городской суд, Офис казначейства, городской суд, полиция, ИВС(резерв), охрана, бойлерная(резерв), бак и хим лаборатория,  Администрация, котельная школы №15( резерв), ПАО Ростелеком, Пищекомбинат, Спорткомитет, 3 Скважины, Каптаж (основное), Котельная (рез), школа №10, котельная школы №10 (резерв), ГИБДД, 87 юр.лица</t>
  </si>
  <si>
    <t>ф."Город-4" (6 кВ) от реклоузера Г-4-1</t>
  </si>
  <si>
    <t xml:space="preserve"> 1 МКД, 595 частного сектора, Пищекомбинат, , 3 Скважины, Каптаж (основное),Котельная (рез),  школа №10, котельная школы №10 (резерв), Пищекомбинат,  9 юр. Лиц</t>
  </si>
  <si>
    <t>ВЛ-35-Л-9 (35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</si>
  <si>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Больница, 6 школ, 2 д/сада, 6 котельные, 2 насосные, 1077 ч/сект, 38 юр/лиц, 1 МКД - 12 кв</t>
    </r>
  </si>
  <si>
    <t>ПС-35/10 кВ "Сосновская"
("Россети Сибирь")
ф.10-14-А (10 кВ)
("Россети Сибирь")</t>
  </si>
  <si>
    <t>ТП-НВ-655</t>
  </si>
  <si>
    <t>12 садовых домов.</t>
  </si>
  <si>
    <t>ПС-110/10 кВ "Воинская"
("Россети Сибирь")</t>
  </si>
  <si>
    <t>ф.10-18-Т (10 кВ)
("Россети Сибирь")</t>
  </si>
  <si>
    <r>
      <rPr>
        <sz val="12"/>
        <color rgb="FFFF0000"/>
        <rFont val="Arial Cyr"/>
        <charset val="204"/>
      </rPr>
      <t>п. Речной</t>
    </r>
    <r>
      <rPr>
        <sz val="12"/>
        <rFont val="Arial Cyr"/>
        <charset val="204"/>
      </rPr>
      <t xml:space="preserve">
1 юр/лицо, 47 ч/сект, скважина.</t>
    </r>
  </si>
  <si>
    <t>ПС-110/35/10 кВ "Талдинская"
("Электросети")</t>
  </si>
  <si>
    <t>ф.10-14 (10 кВ)
("Талдинский угольный разрез")</t>
  </si>
  <si>
    <t>СНТ-"Талдинец" (150 садовых участков)</t>
  </si>
  <si>
    <t>ф.6-30-ЦБ (6 кВ)
(Ввод на 2 с.ш. РП-4)</t>
  </si>
  <si>
    <t xml:space="preserve"> 962 дома частного сектора (печное отопление); котельная ТЭР № 102 (законсервирована); 21 юр.лицо ( СНТ "Шахтостроитель"; СНТ "Фарфорист"; АГЗС; автосолон; ФЛ Мисник Т.И. (гараж); 4 нежилых помещения для сдачи в аренду; ЦИТО; торговый центр; 2 нежилых здания для сдачи в аренду; тяговая подстанция ТУ); 94 гаража</t>
  </si>
  <si>
    <t>ф.6-7-Д (6 кВ)</t>
  </si>
  <si>
    <r>
      <rPr>
        <sz val="12"/>
        <color rgb="FFFF0000"/>
        <rFont val="Arial Cyr"/>
        <charset val="204"/>
      </rPr>
      <t>ОДС-2</t>
    </r>
    <r>
      <rPr>
        <sz val="12"/>
        <rFont val="Arial Cyr"/>
        <charset val="204"/>
      </rPr>
      <t xml:space="preserve">
21 юр.л.,6 ком/домов (1 2-эт.12 кв, 2 3-эт. 40 кв., 2 4-эт. 56 кв. 1- общежитие 3-эт)- 158 кв. (в т.ч 44 комнаты), 104 ч/сектор (46 ж/д, 58 дача), 14 гаражей., 1 ПУ-контр.</t>
    </r>
  </si>
  <si>
    <t>ф.10-10-ЮЖ</t>
  </si>
  <si>
    <t>9 мкд - 107 кв., 9 юр/лица, садовое общество, школа, 776 ч/сект</t>
  </si>
  <si>
    <t>ПС-110/35/10 кВ "Иверская тяговая"
("РЖД")</t>
  </si>
  <si>
    <t>ф.10-3-Б (10 кВ)
("Россети Сибирь")</t>
  </si>
  <si>
    <t>1 вышка сот. связи</t>
  </si>
  <si>
    <t xml:space="preserve"> 2 дет/сада,  муз.школа,  пол-ка, отд. связи,  ДК Сибирское, котельная ООО "Рубин", насосная, 19 юр/лиц, 16  ч/сект, 49 МКД (14 - 2 эт. - 184 кв., 22 - 3 эт. - 694 кв., 10 - 4 эт. - 345 кв., 2 - 5 эт. - 189 кв.) - 1412 кв.</t>
  </si>
  <si>
    <t>10 юр/лиц, 202 ч/сектора, РТС, Ростелеком,  насосная ООО "Вода"</t>
  </si>
  <si>
    <t xml:space="preserve"> 2 дет/сад,  мед.колледж, 2 пол-ки, фонд мед.страх.,  58 юр/лиц,  15 МКД (1-2эт., 4кв, 1 - 4 эт., 34 кв., 12 - 5 эт.,  843 кв., 1-6 эт., 38кв) - 919 кв.</t>
  </si>
  <si>
    <t>спорткомплекс "Юность", Сбербанк,  школа, худ.школа, ЕСЗ, ГИБДД,  налоговая, 30 юр/лиц, 312 ч/сект, 8 МКД ( 2-3эт., 24 кв., 4-4эт., 180 кв., 2-5эт., 160 кв.)-364 кв</t>
  </si>
  <si>
    <t>12 юр/лиц</t>
  </si>
  <si>
    <t>ПС-35/6 кВ №19
(ООО ХК «СДС - Энерго»)
ф.6-16 (6 кВ)
("КЭнК")</t>
  </si>
  <si>
    <t>ТП-456</t>
  </si>
  <si>
    <t xml:space="preserve"> 175 домов частного сектора; 1 гараж.</t>
  </si>
  <si>
    <t>ПС-35/10 кВ "Итатская"
("Россети Сибирь")
ф.10-6-Б (10 кВ)
("КЭнК")
РП-ТЖ 2
("КЭнК")</t>
  </si>
  <si>
    <t>яч. №7 (10 кВ)</t>
  </si>
  <si>
    <r>
      <rPr>
        <sz val="12"/>
        <color rgb="FFFF0000"/>
        <rFont val="Arial Cyr"/>
        <charset val="204"/>
      </rPr>
      <t>п. Итатский.</t>
    </r>
    <r>
      <rPr>
        <sz val="12"/>
        <rFont val="Arial Cyr"/>
        <charset val="204"/>
      </rPr>
      <t xml:space="preserve">
Детский сад. Скважина.
345 ч/сектора, 
юр. лиц-16 (пилорама, магазинов -9 шт.   вет.участок, ул.освещение-5 шт. ) </t>
    </r>
  </si>
  <si>
    <t>яч. №14 (10 кВ)</t>
  </si>
  <si>
    <t>Отдел полиции; пожарная охрана; дом ребенка; 3 детских сада №2;№81;№96;   юр.лица; 16 коммунальных домов (1604 кв); гаражи</t>
  </si>
  <si>
    <t>ПС-110/35/6 кВ "Зелёная"
("ЕвразЭнергоТранс")</t>
  </si>
  <si>
    <t>ф.35 "Зеленая-Утуя-1" (35 кВ)</t>
  </si>
  <si>
    <r>
      <rPr>
        <sz val="12"/>
        <color rgb="FFFF0000"/>
        <rFont val="Arial Cyr"/>
        <charset val="204"/>
      </rPr>
      <t>ОДС-1
пгт. Шерегеш</t>
    </r>
    <r>
      <rPr>
        <sz val="12"/>
        <rFont val="Arial Cyr"/>
        <charset val="204"/>
      </rPr>
      <t xml:space="preserve">
5 подъёмников, 9 вышек связи, 11 юр/лица, склад ВВ, гостиница. </t>
    </r>
  </si>
  <si>
    <r>
      <rPr>
        <sz val="12"/>
        <color rgb="FFFF0000"/>
        <rFont val="Arial Cyr"/>
        <charset val="204"/>
      </rPr>
      <t>пгт. Верх-Чебула.</t>
    </r>
    <r>
      <rPr>
        <sz val="12"/>
        <rFont val="Arial Cyr"/>
        <charset val="204"/>
      </rPr>
      <t xml:space="preserve">
котельная-1 шт.+1 шт. (резерв),скважина-2 шт., д/сад-2 шт.,школа-2 шт., сотовая связь- 2 шт., ФАП-1шт.; 10 юр/лиц (магазины-5шт., ул. освещение-4 шт., колбасный цех-1 шт.),109 ч/сектора, 11-МКД 122 кв.</t>
    </r>
  </si>
  <si>
    <t>ПС-110/35/6 кВ "Киселевская-Заводская"
("Россети Сибирь")
ЦРП-2
("КЭнК")</t>
  </si>
  <si>
    <t>ф.6-17-Ц (6 кВ)
(Ввод на 1 с.ш. ЦРП-2)</t>
  </si>
  <si>
    <t xml:space="preserve">дет сад, школа, школа-интернат, поликлиника, станция скорой помощи, АТС, отделение полиции, 
 котельная, 29 юр лиц, 
87 ч/сектор , 1121 комм кв </t>
  </si>
  <si>
    <t>ф.6-9-2Ц (6 кВ)</t>
  </si>
  <si>
    <t>9 МКД (376 комм кв)., 
1 юр лицо</t>
  </si>
  <si>
    <t>ПС-35/10 кВ "Колыонская"
("Россети Сибирь")</t>
  </si>
  <si>
    <t>ф.10-11-НО (10 кВ)
("Россети Сибирь")</t>
  </si>
  <si>
    <t xml:space="preserve"> 3юр.л ( АО ПБК (Мегафон Колыон), МТС-Колыон, Теле-Колыон  БС №305)</t>
  </si>
  <si>
    <t>ПС-35/10 кВ "Иверская тяговая"
("РЖД")</t>
  </si>
  <si>
    <t>ф.10-4-ТК (10 кВ)
("Россети Сибирь")</t>
  </si>
  <si>
    <t xml:space="preserve"> 1юр.л ( АО ПБК (Мегафон Воскресенка))</t>
  </si>
  <si>
    <t>ПС-35/10 кВ "Беловская городская"
("Россети Сибирь")
ф.10-18-Г (10 кВ)</t>
  </si>
  <si>
    <t>ТП-108</t>
  </si>
  <si>
    <t>8 ж/ дом ч/сект, 2 юр. Лиц (ООО "Золотой колос" (пекарня), магазин)</t>
  </si>
  <si>
    <t>ф.10-24-3М (10 кВ)
("Россети Сибирь")</t>
  </si>
  <si>
    <t>МБУ ДО "Детско юношеская спортивная школа по зимним видам спорта" Турбаза Лесная</t>
  </si>
  <si>
    <t>ПС-110/35/6 кВ "Беловская"
("Россети Сибирь")
ВЛ-35 Б-21 (35 кВ)
("Россети Сибирь")</t>
  </si>
  <si>
    <t>Ввод №1 ВЛ-35 кВ Б-21
ПС-35/10 кВ «Парковая» («КЭнК»)</t>
  </si>
  <si>
    <t>41 МКД (3697 квартир), школа, художественная школа, 3 д/сада, АТС, Библиотека, торговый дом, база, 50 юр/лиц, 3 больницы, поликлиника, 2 Морга.</t>
  </si>
  <si>
    <r>
      <rPr>
        <sz val="12"/>
        <color rgb="FFFF0000"/>
        <rFont val="Arial Cyr"/>
        <charset val="204"/>
      </rPr>
      <t>с. Ступишино.</t>
    </r>
    <r>
      <rPr>
        <sz val="12"/>
        <rFont val="Arial Cyr"/>
        <charset val="204"/>
      </rPr>
      <t xml:space="preserve">
Дом ветеранов (23 комнаты), котельная, ДК, 1 юр/лицо</t>
    </r>
  </si>
  <si>
    <t>ПС-110/6 кВ "Опорная-19"
("Евразэнерготранс")
("КЭнК")
РП-34
("КЭНК")</t>
  </si>
  <si>
    <t>ф.6-110-П (6 кВ)</t>
  </si>
  <si>
    <r>
      <t xml:space="preserve">22 коммунальных дома (231 кв. центральное отопление); 1600 домов частного сектора (печное отопление);  котельная ГТХ  № 72; </t>
    </r>
    <r>
      <rPr>
        <sz val="12"/>
        <color rgb="FFFF0000"/>
        <rFont val="Arial Cyr"/>
        <charset val="204"/>
      </rPr>
      <t>котельная ТЭР  № 71;</t>
    </r>
    <r>
      <rPr>
        <sz val="12"/>
        <rFont val="Arial Cyr"/>
        <charset val="204"/>
      </rPr>
      <t xml:space="preserve"> школа № 10; дет.сад №14; дворец культуры "Шахтёров"; насосная станция; 26 юр.лиц (Храм (бытовка); 9 магазинов; АО ПТУ (переезд); школа бокса; 2 базовых станции МТС; 2 базовых станции Теле 2; стомотологический кабинет; ООО "Диана" Таксопарк"; металлосбор; 2 торговых павильона; уличное освещение; АО ПТУ (переезд); нежилое помещение для сдачи в аренду; ветеринарный участок; киоск); 1гараж</t>
    </r>
  </si>
  <si>
    <t>ТПС-35/10 кВ "Абагуровская"
("РЖД")</t>
  </si>
  <si>
    <t>ф.5-10 (10 кВ)
("РЖД")</t>
  </si>
  <si>
    <t>СНТ-Озерки: 198 дома (30 домов круглосуточного проживания)</t>
  </si>
  <si>
    <t>ф.10-16Л (10 кВ)
от ЛР№290</t>
  </si>
  <si>
    <t xml:space="preserve">ООО «Кузбасская энергосетевая компания" филиал "Энергосеть г. Мариинска" База,  ПАО МРСК Сибири Кузбассэнерго-РЭС, Котельная, 2 скважины, Политехнический  техникум, общежитие №1, 27 юр. лиц, 117 ж/д ч/сектора, 2 2-х эт МКД (32кв), 2 2-х эт МКД (8кв),  </t>
  </si>
  <si>
    <t>ПС-220/110/6 кВ 
"ТЭЦ КМК"
("МЭФ")
ЦРП-1
(ООО "Горэлектросеть")</t>
  </si>
  <si>
    <t>1 ТП
("КЭнК")
1 ТП
("ГЭС")</t>
  </si>
  <si>
    <t>ТП-7 (ГЭС) Пр.Коммунаров 2 производственная база КЭнК
ТП-192 (КЭнК)  6 юр.лиц,уличное освещение</t>
  </si>
  <si>
    <t>ТПС-110/35/6 кВ "Тайга"
("РЖД")</t>
  </si>
  <si>
    <t>ф.704 (6 кВ)</t>
  </si>
  <si>
    <t>МОУ СОШ №2, д/сад №5, 2 скважины, 3 котельные), 48 юр.лиц, 814 ч/сектор, 17 МКД (236 ком/жилье), база филиала.</t>
  </si>
  <si>
    <t>ф.6-14-Н (6 кВ)
ф.6-12-Д (6 кВ)
ф.6-11-Ж (6 кВ)</t>
  </si>
  <si>
    <r>
      <rPr>
        <sz val="12"/>
        <color rgb="FFFF0000"/>
        <rFont val="Arial Cyr"/>
        <charset val="204"/>
      </rPr>
      <t>п. Рудничный</t>
    </r>
    <r>
      <rPr>
        <sz val="12"/>
        <rFont val="Arial Cyr"/>
        <charset val="204"/>
      </rPr>
      <t xml:space="preserve">
866 абонентов, 5 социально значимых объектов, среди которых 2 санатория, 2 школы, 1 объект водоснабжения</t>
    </r>
  </si>
  <si>
    <t>ПС-35/6 кВ "Анжерский водозабор"
("Россети Сибирь")</t>
  </si>
  <si>
    <t>ф.6-24-АР (6 кВ)</t>
  </si>
  <si>
    <r>
      <rPr>
        <sz val="12"/>
        <color rgb="FFFF0000"/>
        <rFont val="Arial Cyr"/>
        <charset val="204"/>
      </rPr>
      <t>п. Рудничный</t>
    </r>
    <r>
      <rPr>
        <sz val="12"/>
        <rFont val="Arial Cyr"/>
        <charset val="204"/>
      </rPr>
      <t xml:space="preserve">
Церковь, котельная, д/сад, 4 юр/лиц, 37 ч/сект, 2 мкд - 24 кв.</t>
    </r>
  </si>
  <si>
    <t>ТПС-110/10 кВ "Кузель"
("РЖД")
ф.4 
("КЭНК")</t>
  </si>
  <si>
    <t xml:space="preserve">ТП-2 </t>
  </si>
  <si>
    <r>
      <rPr>
        <sz val="12"/>
        <color rgb="FFFF0000"/>
        <rFont val="Arial Cyr"/>
        <charset val="204"/>
      </rPr>
      <t>п. Кузель.</t>
    </r>
    <r>
      <rPr>
        <sz val="12"/>
        <rFont val="Arial Cyr"/>
        <charset val="204"/>
      </rPr>
      <t xml:space="preserve">
МБОУ ДО ДТ ТГО (дом творчества), библиотека, ПАО "Ростелеком" контейнер связи,  котельная №10, скважина №24, магазин, акушерский пункт, ул.освещение, 94 част/сектора.</t>
    </r>
  </si>
  <si>
    <t>ПС-110/6 кВ "Тепловая"
("Россети Сибирь")
РП-П-6 кВ
("КЭНК")
ф.6-9-Ж (6 кВ)
("КЭнК")</t>
  </si>
  <si>
    <t>КТП-Ш-6</t>
  </si>
  <si>
    <t>2 юр/лицо (СПТУ-1, СНТ Кондома),   3 МКД/ 64кв.(центральное отопление), 3 жилых домов ч/сектора (печное отопление)</t>
  </si>
  <si>
    <t>ПС-110/6 кВ "Тепловая"
("Россети Сибирь")
РП-П-6 кВ
("КЭНК")</t>
  </si>
  <si>
    <t>ф.6-9-Ж (6 кВ)
от ПСС-1</t>
  </si>
  <si>
    <t xml:space="preserve"> 3 МКД /64/ком/квартиры                        (центральное отопление),
 771 жилых домов ч/сектора,
 35 юр/лиц.</t>
  </si>
  <si>
    <t>ф.6-3-РП-9 (6 кВ)</t>
  </si>
  <si>
    <r>
      <rPr>
        <sz val="12"/>
        <color rgb="FFFF0000"/>
        <rFont val="Arial Cyr"/>
        <charset val="204"/>
      </rPr>
      <t>ОДС-2
п. Мундыбаш</t>
    </r>
    <r>
      <rPr>
        <sz val="12"/>
        <rFont val="Arial Cyr"/>
        <charset val="204"/>
      </rPr>
      <t xml:space="preserve">
10 мкд 382 кв.(5 5-эт, 268кв, 1 4-эт, 36кв; 4 3-эт. 78 кв); 320 ч/с (232 дачи, 88 жилые); 54 гаража; 2 насосные холодной воды(питьевая + очистные), Телевышка (РТРС), 55 юр/л:</t>
    </r>
  </si>
  <si>
    <t>5 ТП
("КЭнК")
4 ТП
("ГЭС")</t>
  </si>
  <si>
    <t>559 домов ч/с,  АТС, 5 юр.лиц.</t>
  </si>
  <si>
    <t>ф.10-16 (10 кВ)</t>
  </si>
  <si>
    <t>55 юр/лиц, 39 мкд (1-5эт. - 1448 кв.), 107 ч/сект</t>
  </si>
  <si>
    <t>ф.18 (6 кВ) 
от ВВ в ТП-559</t>
  </si>
  <si>
    <t>97 домов частного сектора (печное отопление); 6 юр.лиц</t>
  </si>
  <si>
    <t>ф.6-4-Г (6 кВ)
("Россети Сибирь")</t>
  </si>
  <si>
    <r>
      <rPr>
        <sz val="12"/>
        <color rgb="FFFF0000"/>
        <rFont val="Arial Cyr"/>
        <charset val="204"/>
      </rPr>
      <t>г. Салаир</t>
    </r>
    <r>
      <rPr>
        <sz val="12"/>
        <rFont val="Arial Cyr"/>
        <charset val="204"/>
      </rPr>
      <t xml:space="preserve">
47 МКД, 651 частного сектора, 2 насосные станции, дом творчества, дворец культуры (резерв), КУМИ: мастерская; д/сад №12 (резерв), 
школа №25 (осн), 2 ДШИ №2, УК Жилфонд, станция скорой помощи, стоматология, детский сад №15, поликлинника (осн), ФНС,</t>
    </r>
  </si>
  <si>
    <t>ПС-35/10 кВ "Беловская городская"
("Россети Сибирь")
РП-12
("КЭнК")</t>
  </si>
  <si>
    <t>ф.РП-12-7 (10 кВ)</t>
  </si>
  <si>
    <t>Детская больница№1, Больница №8,Стоматологическая поликлинмка, Морг Больницы№8, 8 юр. Лица</t>
  </si>
  <si>
    <t>ф.6-9-К (6 кВ)
ф.6-16-Г (6 кВ)
ф.6-5-Д (6 кВ)</t>
  </si>
  <si>
    <r>
      <rPr>
        <sz val="12"/>
        <color rgb="FFFF0000"/>
        <rFont val="Arial Cyr"/>
        <charset val="204"/>
      </rPr>
      <t>п. Чертинский</t>
    </r>
    <r>
      <rPr>
        <sz val="12"/>
        <rFont val="Arial Cyr"/>
        <charset val="204"/>
      </rPr>
      <t xml:space="preserve">
Котельная, АТС, школа, д/сад, 9 мкд - 106 кв, 2334 ч/сект, 63 юр/лиц Школа (Котельная), производственное здание, стройцех, переезд №3, </t>
    </r>
  </si>
  <si>
    <t>ПС-35/10 кВ "Беловская городская"
("Россети Сибирь")</t>
  </si>
  <si>
    <t>ф.10-12-Г (10 кВ)</t>
  </si>
  <si>
    <t>1015 ч/сект, 3 мкд (2- 2эт-13 кв, 1- 5эт- 152 кв) - 165 кв, 34 юр/лица</t>
  </si>
  <si>
    <t>ф.10-11-Г (10 кВ)
от ТП-11</t>
  </si>
  <si>
    <t>1215 ч/сект, 54 юр/лица</t>
  </si>
  <si>
    <t>ПС-110/35/6 кВ "Беловская"
("Россети Сибирь")
ф.6-5-Г (6 кВ)
("КЭнК")</t>
  </si>
  <si>
    <t>105 ж/д ч/с, 3 мкд (2эт- 44кв),
 2 юр. Лица (2 магазина)</t>
  </si>
  <si>
    <t>ф.10-5-П (10 кВ)
от ПСС-5П-2</t>
  </si>
  <si>
    <t>779 частного сектора, 2 скважины, котельная школы №10 (резерв), Каптаж (резерв),Школа №10 ( мастерская), 8 юр.лиц .</t>
  </si>
  <si>
    <t>ф.10-7-В (10 кВ)</t>
  </si>
  <si>
    <t>ПС-110/35/10 кВ "Тисульская" 
("Россети Сибирь")
РП-1
("КЭнК")
ф.10-7-В (10 кВ)
("КЭнК")</t>
  </si>
  <si>
    <t>ТП-ТС-015</t>
  </si>
  <si>
    <t xml:space="preserve">3 юр.лицо (здание гаража, Здание конторы, Уличное освещение) 50 ч/сектора; Скважина.   </t>
  </si>
  <si>
    <t>ПС-110/35/6 кВ "Шушталепская"
("Россети Сибирь")
ф.6-3-К (6 кВ)
(АО "КИСК")
ф.6-2-ОП (6 кВ)
("КЭнК")</t>
  </si>
  <si>
    <t>МТП-М-14</t>
  </si>
  <si>
    <t>24 жилой дом (СНТ "Романтик")</t>
  </si>
  <si>
    <t>2 дет/сада, ДООСЦ «Олимп», социально-реабилитац.центр, 2 школы, пол-ка, АТС, 2 отд. связи, гидроузел, 3 котельные, гидроузел, база филиала "Энергосеть", 32 юр/лиц, 273 ч/сект, 34 мкд - 1801 кв</t>
  </si>
  <si>
    <t>ПС-110/10 кВ "Ивановская"
("Россети Сибирь")</t>
  </si>
  <si>
    <t>ф.10-10-М (10 кВ)
("Россети Сибирь")</t>
  </si>
  <si>
    <r>
      <rPr>
        <sz val="12"/>
        <color rgb="FFFF0000"/>
        <rFont val="Arial Cyr"/>
        <charset val="204"/>
      </rPr>
      <t>д. Михайловка</t>
    </r>
    <r>
      <rPr>
        <sz val="12"/>
        <rFont val="Arial Cyr"/>
        <charset val="204"/>
      </rPr>
      <t xml:space="preserve">
Котельная, скважина ,ФАП-2 шт., 30 ч/сектор, 2 юр. лиц (гараж, магазин)</t>
    </r>
  </si>
  <si>
    <t>ПС-35/10 кВ "ГПП"
("КЭнК")</t>
  </si>
  <si>
    <t>ф.10-8-ТП-5 (10 кВ)</t>
  </si>
  <si>
    <t>24 мкд (9 5-эт., 4 3-эт., 11 2-эт.) - 714 кв, 73 юр/лиц, 11 гаражей, больница, общежите техникума, школа №10, АТС, пульт вневедомственной охраны</t>
  </si>
  <si>
    <t>ф.10-12-ТП-12 (10 кВ)</t>
  </si>
  <si>
    <t>19 5-эт, 1 3-эт, 14 2-эт дома (1423 квартир ), 97 юр/лиц (151 объект), 206 ч/сектора,91 гараж, Детский сад, школа интернат,(резерв АТС),детско юношеский центр.,пожарная часть, Полиция.</t>
  </si>
  <si>
    <t>ПС-110/35/10 кВ "Чебулинская"
("Россети Сибирь")
ф.10-12-Ч (10 кВ)
("КЭнК")</t>
  </si>
  <si>
    <t>МТП-140</t>
  </si>
  <si>
    <t>166 ч/сектора, 2 юр/лиц (ул. освещ.-2 шт.)</t>
  </si>
  <si>
    <t>ф.6-7-К (6 кВ)
ф.6-9-Г (6 кВ)
ф.6-15-Г (6 кВ)
ф.6-21-К (6 кВ)
ф.6-23-Г (6 кВ)</t>
  </si>
  <si>
    <t>46 ТП</t>
  </si>
  <si>
    <t xml:space="preserve">7,568 бытовых абонентов, 19 социально значимых объектов, среди которых 3 больниц, 3 школ, 8 детских садов, 4 котельных, 1 объектов водоснабжения. </t>
  </si>
  <si>
    <t>ПС-35/6 кВ №5 "Новая"
(ООО "Горэлектросеть")
РП-13
(ООО "Горэлектросеть")</t>
  </si>
  <si>
    <t>ф.13-610 (6 кВ)
(ООО "Горэлектросеть")</t>
  </si>
  <si>
    <t>Администрация г. Новокузнецка (есть резерв), ЕДДС (есть резерв).</t>
  </si>
  <si>
    <t>ф.6-28-СГ (6 кВ)</t>
  </si>
  <si>
    <t xml:space="preserve">13 юр.л., (магазин-3шт., ул.освещение-3шт., почтовое отделение, офис, СТО, столовая, сот.связь-2шт., усилитель), 5 гаражей, 2 МКД - 98кв. (централизованное отопление), 369 ч/сектора (печное отопление) </t>
  </si>
  <si>
    <t>ПС-35/6 кВ "Осинниковская городская"
("КЭнК")</t>
  </si>
  <si>
    <t>ф.6-3-Г (6 кВ)
(Ввод на 1 с.ш. ЦРП-3)</t>
  </si>
  <si>
    <t>16 юр/лиц; 25 к/сектора - 1954кв.( централизованное отопление); 3 ч/сектор( печное отопление); 65 гаражей.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</si>
  <si>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опорных изоляторов в РУ-10 кВ ТП-310.</t>
    </r>
  </si>
  <si>
    <r>
      <t xml:space="preserve">Отключение от ЗЗ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</si>
  <si>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замены опорного  изолятора 6 кВ ф."С" на предохранительной раме МТП </t>
    </r>
  </si>
  <si>
    <r>
      <t xml:space="preserve">Аварийного отключения не было.
</t>
    </r>
    <r>
      <rPr>
        <sz val="12"/>
        <rFont val="Arial Cyr"/>
        <charset val="204"/>
      </rPr>
      <t>Повреждение изоляции (оплавление) КЛ-0,4 кВ от трансформатора до вводного рубильника 0,4 кВ.</t>
    </r>
  </si>
  <si>
    <r>
      <t xml:space="preserve">Отключение от МТЗ
</t>
    </r>
    <r>
      <rPr>
        <sz val="12"/>
        <rFont val="Arial Cyr"/>
        <charset val="204"/>
      </rPr>
      <t>Причина не установлена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</si>
  <si>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Причина не установлена</t>
    </r>
  </si>
  <si>
    <r>
      <t xml:space="preserve">Отключение от ЗЗ
"Земля" в сети 6 кВ.
</t>
    </r>
    <r>
      <rPr>
        <sz val="12"/>
        <rFont val="Arial Cyr"/>
        <charset val="204"/>
      </rPr>
      <t>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</si>
  <si>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Сибирь".</t>
    </r>
  </si>
  <si>
    <r>
      <t xml:space="preserve">Отключение от ЗЗ
"Земля" в сети 6 кВ.
</t>
    </r>
    <r>
      <rPr>
        <sz val="12"/>
        <rFont val="Arial Cyr"/>
        <charset val="204"/>
      </rPr>
      <t>Раскол опорных изоляторов ф."А", "В" и "С" подвижного и неподвижных контактов на ЛР(РВ) перед МТП-798.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</si>
  <si>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Раскол опорного изолятора ф."А" колодки держателя ПК-10 кВ на ТП-251П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</si>
  <si>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Повреждение опорного изолятора ф."С" на предохранительной раме 
МТП-9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</si>
  <si>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замены опорного изолятора ф."С" на предохранительной раме МТП-9 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</si>
  <si>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Для замены опорного  изолятора ф."В" в РУ-10 кВ ТП-ПР 208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</si>
  <si>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Самопроизвольное отключение ВН на Т-2 в ТП-130.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</si>
  <si>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замены опорного изолятора ф."В" на предохранительной раме ТП-МС 297.</t>
    </r>
  </si>
  <si>
    <r>
      <rPr>
        <sz val="12"/>
        <color rgb="FFFF0000"/>
        <rFont val="Arial Cyr"/>
        <charset val="204"/>
      </rPr>
      <t>Отключение от МТЗ с успешным АПВ.</t>
    </r>
    <r>
      <rPr>
        <sz val="12"/>
        <rFont val="Arial Cyr"/>
        <charset val="204"/>
      </rPr>
      <t xml:space="preserve">
Причина не установлена.</t>
    </r>
  </si>
  <si>
    <t xml:space="preserve">Оперативное отключение для безопасности работ по отключению одной из двух поврежденной КЛ-10 кВ на МТП-116. </t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</si>
  <si>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Повреждение обмоток трансформатора ТС-630 (630 кВА) в ТП-068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</si>
  <si>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Для устранения обрыва шлейфа на ЛР-6 кВ (РЛНД) на ТП Ю-041.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</si>
  <si>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Обрыв проводов ВЛ-6 кВ в пролёте опор №119-120, фазы «В», «С» в месте перехода над проселочной дорогой неустановленной техникой (предварительно лесовозом). 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</si>
  <si>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 пробой одной из двух потребительской КЛ-6 кВ (КЛ №2) от ТП-241 до ТП-14.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</si>
  <si>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Эл. пробой КЛ-6 КВ от ТП-117 яч.5 до ТП-123 яч.1</t>
    </r>
  </si>
  <si>
    <r>
      <rPr>
        <sz val="12"/>
        <color rgb="FFFF0000"/>
        <rFont val="Arial Cyr"/>
        <charset val="204"/>
      </rPr>
      <t>Исчезновение напряжения на ПС-6/6 кВ №8</t>
    </r>
    <r>
      <rPr>
        <sz val="12"/>
        <rFont val="Arial Cyr"/>
        <charset val="204"/>
      </rPr>
      <t xml:space="preserve">
Аварийное отключение питающей линии с ПС 35/6 "Красный углекоп".
Повреждение в сетях ООО ХК «СДС - Энерго»</t>
    </r>
  </si>
  <si>
    <r>
      <rPr>
        <sz val="12"/>
        <color rgb="FFFF0000"/>
        <rFont val="Arial Cyr"/>
        <charset val="204"/>
      </rPr>
      <t>Отключение от ДЗ.</t>
    </r>
    <r>
      <rPr>
        <sz val="12"/>
        <rFont val="Arial Cyr"/>
        <charset val="204"/>
      </rPr>
      <t xml:space="preserve">
Эл.пробой концевой кабельной муфты КЛ-10 кВ от ПС "РМК" до оп.№1</t>
    </r>
  </si>
  <si>
    <r>
      <rPr>
        <sz val="12"/>
        <color rgb="FFFF0000"/>
        <rFont val="Arial Cyr"/>
        <charset val="204"/>
      </rPr>
      <t xml:space="preserve">Отключение от МТЗ 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</si>
  <si>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 xml:space="preserve">Отключение от ЗЗ 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</si>
  <si>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Обрыв проводов ВЛ-10 кВ в сетях "Россети Сибирь"</t>
    </r>
  </si>
  <si>
    <r>
      <rPr>
        <sz val="12"/>
        <color rgb="FFFF0000"/>
        <rFont val="Arial Cyr"/>
        <charset val="204"/>
      </rPr>
      <t>Отключение от МТЗ..</t>
    </r>
    <r>
      <rPr>
        <sz val="12"/>
        <rFont val="Arial Cyr"/>
        <charset val="204"/>
      </rPr>
      <t xml:space="preserve">
Повреждение на потребительской отпайке от ЛР-АТС-1-2 в сторону ТП-АТС-1 (ПАО "Ростелеком")</t>
    </r>
  </si>
  <si>
    <r>
      <rPr>
        <sz val="12"/>
        <color rgb="FFFF0000"/>
        <rFont val="Arial Cyr"/>
        <charset val="204"/>
      </rPr>
      <t xml:space="preserve">Отключение от МТЗ </t>
    </r>
    <r>
      <rPr>
        <sz val="12"/>
        <rFont val="Arial Cyr"/>
        <charset val="204"/>
      </rPr>
      <t xml:space="preserve">
Повреждение опорного изолятора на потребительской ТП-81 (ООО "Карина")</t>
    </r>
  </si>
  <si>
    <r>
      <rPr>
        <sz val="12"/>
        <color rgb="FFFF0000"/>
        <rFont val="Arial Cyr"/>
        <charset val="204"/>
      </rPr>
      <t xml:space="preserve">Отключение от МТЗ 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</si>
  <si>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Аварийного отключения не было.
"Земля" в сети 6 кВ.</t>
    </r>
    <r>
      <rPr>
        <sz val="12"/>
        <rFont val="Arial Cyr"/>
        <charset val="204"/>
      </rPr>
      <t xml:space="preserve">
Эл.пробой КЛ-6 кВ от оп. №20-1 до ТП-111</t>
    </r>
  </si>
  <si>
    <r>
      <rPr>
        <sz val="12"/>
        <color rgb="FFFF0000"/>
        <rFont val="Arial Cyr"/>
        <charset val="204"/>
      </rPr>
      <t xml:space="preserve">Отключение от МТЗ </t>
    </r>
    <r>
      <rPr>
        <sz val="12"/>
        <rFont val="Arial Cyr"/>
        <charset val="204"/>
      </rPr>
      <t xml:space="preserve">
Эл.пробой КЛ-6 кВ от оп. №7 до ТП-534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</si>
  <si>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Повреждение в сетях "ЕЭТ"</t>
    </r>
  </si>
  <si>
    <r>
      <rPr>
        <sz val="12"/>
        <color rgb="FFFF0000"/>
        <rFont val="Arial Cyr"/>
        <charset val="204"/>
      </rPr>
      <t xml:space="preserve">Отключение от МТЗ </t>
    </r>
    <r>
      <rPr>
        <sz val="12"/>
        <rFont val="Arial Cyr"/>
        <charset val="204"/>
      </rPr>
      <t xml:space="preserve">
Механическое повреждение КЛ-6 кВ от КТП-3-Б до ТП-25 частным лицом Васильев А.К. при производстве несогласованных земляных работ.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</si>
  <si>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режим.</t>
    </r>
    <r>
      <rPr>
        <sz val="12"/>
        <rFont val="Arial Cyr"/>
        <charset val="204"/>
      </rPr>
      <t xml:space="preserve">
Разрушение плавкой вставки в патроне ПК-6 кВ по ф."В"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</si>
  <si>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Причина не установлена.</t>
    </r>
  </si>
  <si>
    <r>
      <t xml:space="preserve">Исчезновение напряжения с питающего центра. </t>
    </r>
    <r>
      <rPr>
        <sz val="12"/>
        <color theme="1"/>
        <rFont val="Arial Cyr"/>
        <charset val="204"/>
      </rPr>
      <t>Аварийное отключение ВЛ-110 кВ "ЮК ГРЭС - Кедровая-2" ("Россети Сибирь") с успешным АПВ.</t>
    </r>
  </si>
  <si>
    <r>
      <t xml:space="preserve">Отключение от МТЗ.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</si>
  <si>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 xml:space="preserve">Отключение от ЗЗ
</t>
    </r>
    <r>
      <rPr>
        <sz val="12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</si>
  <si>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color theme="1"/>
        <rFont val="Arial Cyr"/>
        <charset val="204"/>
      </rPr>
      <t>Повреждение в сетях "ЦОФ "Сибири".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</si>
  <si>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режим.</t>
    </r>
    <r>
      <rPr>
        <sz val="12"/>
        <rFont val="Arial Cyr"/>
        <charset val="204"/>
      </rPr>
      <t xml:space="preserve">
Разрушение двух опорных изоляторов держателей контактов ПК-6 по фазам "А" и "С". </t>
    </r>
  </si>
  <si>
    <r>
      <rPr>
        <sz val="12"/>
        <color rgb="FFFF0000"/>
        <rFont val="Arial Cyr"/>
        <charset val="204"/>
      </rPr>
      <t>Отключение от ТО на ПС с одновременным отключением от ДГЗ яч. ввода в РП-18</t>
    </r>
    <r>
      <rPr>
        <sz val="12"/>
        <rFont val="Arial Cyr"/>
        <charset val="204"/>
      </rPr>
      <t xml:space="preserve">
Межфазное замыкания в яч.1 (СВ-6 кВ) РУ-6 кВ через тело животного (кошки).</t>
    </r>
  </si>
  <si>
    <r>
      <t xml:space="preserve">Отключение от МТЗ
</t>
    </r>
    <r>
      <rPr>
        <sz val="12"/>
        <rFont val="Arial Cyr"/>
        <charset val="204"/>
      </rPr>
      <t>Повреждение в сетях "Евразэнерготранс"</t>
    </r>
  </si>
  <si>
    <r>
      <rPr>
        <sz val="12"/>
        <color rgb="FFFF0000"/>
        <rFont val="Arial Cyr"/>
        <charset val="204"/>
      </rPr>
      <t>Отключение от МТЗ</t>
    </r>
    <r>
      <rPr>
        <b/>
        <sz val="12"/>
        <color rgb="FFFF0000"/>
        <rFont val="Arial Cyr"/>
        <charset val="204"/>
      </rPr>
      <t xml:space="preserve">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</si>
  <si>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установлена.</t>
    </r>
  </si>
  <si>
    <r>
      <t xml:space="preserve">Отключение от МТЗ.
</t>
    </r>
    <r>
      <rPr>
        <sz val="12"/>
        <color theme="1"/>
        <rFont val="Arial Cyr"/>
        <charset val="204"/>
      </rPr>
      <t>Эл.пробой КЛ-6 кВ на потребительской ТП-«Очистные», (ООО "Тепло")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</si>
  <si>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Слабый контакт на ЛР-10 кВ  КТП-1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</si>
  <si>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Оперативное отключение
Квсание провода одной фазы крыши здания (хоз.постройка), расположенного на территори ч/дома по ул. Советская, 108, в результате провиса по причине крена опоры №16 двухцепной ВЛ-6 кВ (опора установлена в болотистой местности).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</si>
  <si>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Оперативное отключение
Касание провода одной фазы ф.6-13 "Т" крыши здания (хоз.постройка), расположенного на территории ч/дома по ул. Советская, 108, в результате провиса по причине крена опоры №16 двухцепной ВЛ-6 кВ (опора установлена в болотистой местности).</t>
    </r>
  </si>
  <si>
    <r>
      <t xml:space="preserve">Отключение от МТЗ
</t>
    </r>
    <r>
      <rPr>
        <sz val="12"/>
        <rFont val="Arial Cyr"/>
        <charset val="204"/>
      </rPr>
      <t>Повреждение опоры ВЛ-10 кВ ф.17 (АО "ЕВРАЗ ЗСМК") из-за пала травы.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</si>
  <si>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Падение провода связи на ЛР-6 кВ №17 перед ТП-131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</si>
  <si>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Срыв штыревого изолятора ф."С" с последующим касанием провода СИП траверсы на ТП-729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</si>
  <si>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Обрыв ВЛ-0,4 кВ, искрение. 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</si>
  <si>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Повреждения в сетях потребителя «Теплоэнергетик»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</si>
  <si>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Повреждения в сетях "Горэлектросеть"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</si>
  <si>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Причина не установлена.</t>
    </r>
  </si>
  <si>
    <r>
      <t xml:space="preserve">Аварийного отключения не было.
</t>
    </r>
    <r>
      <rPr>
        <sz val="12"/>
        <rFont val="Arial Cyr"/>
        <charset val="204"/>
      </rPr>
      <t>Исчезновение напряжения с питающего центра ПС 110/35/6 кВ "Брусничная" ("Кузнецкие ферросплавы").
Ошибочные действия персонала ("Кузнецкие ферросплавы") при производстве  переключений на ОРУ-110 кВ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</si>
  <si>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Кратковременное отключение для отключения ЛР(РЛНД) на оп. №107/1, отпайка до ТП-623.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</si>
  <si>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Отключено для устранения отгорания шлейфа ф."В" на ЛР-10 кВ (РЛНД) оп. №107/27 перед ТП-623.</t>
    </r>
  </si>
  <si>
    <r>
      <t xml:space="preserve">Аврийного отключения не было
</t>
    </r>
    <r>
      <rPr>
        <sz val="12"/>
        <rFont val="Arial Cyr"/>
        <charset val="204"/>
      </rPr>
      <t>Оперативное отключение для устранения повреждения в сетях Россетей</t>
    </r>
  </si>
  <si>
    <r>
      <t xml:space="preserve">Отключение от МТЗ
</t>
    </r>
    <r>
      <rPr>
        <sz val="12"/>
        <color theme="1"/>
        <rFont val="Arial Cyr"/>
        <charset val="204"/>
      </rPr>
      <t>Эл.пробой ОПН-10 ф.«В» и «С» на опоре перед МТП-282.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</si>
  <si>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</si>
  <si>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>Повреждение штыревого изолятора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</si>
  <si>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Повреждение изолятора на оп. №22.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</si>
  <si>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Разрушение опорного изолятора держателя контактов ПК-6 ф."С". 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</si>
  <si>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Причина появления "Земли" не определена.</t>
    </r>
  </si>
  <si>
    <r>
      <t xml:space="preserve">Аварийного отключения не было
"Земля" в сети 10 кВ.
</t>
    </r>
    <r>
      <rPr>
        <sz val="12"/>
        <color theme="1"/>
        <rFont val="Arial Cyr"/>
        <charset val="204"/>
      </rPr>
      <t>На КТП-ПР 9 установленной рядом с автомобильной дорогой, произошло выпадение патрона ПК-6 кВ фазы «А» с губки держателя контакта (К 01-10) с последующим касание дверки РУ-10 кВ в виду ослабления контактных губок и отсутствия дополнительных замков в виде откидывающейся пружинной скобы, препятствующей выпадению патрона.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</si>
  <si>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10 кВ 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</si>
  <si>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удаления целлофана с проводов ВЛ-6 кВ  ЛР-64 оп.№62</t>
    </r>
  </si>
  <si>
    <r>
      <t xml:space="preserve">Отключение от МТЗ с наличием "земли".
</t>
    </r>
    <r>
      <rPr>
        <sz val="12"/>
        <rFont val="Arial Cyr"/>
        <charset val="204"/>
      </rPr>
      <t>Эл.пробой КЛ №1 от ПС до ТП-205</t>
    </r>
  </si>
  <si>
    <r>
      <t xml:space="preserve">Аварийного отключения не было
</t>
    </r>
    <r>
      <rPr>
        <sz val="12"/>
        <rFont val="Arial Cyr"/>
        <charset val="204"/>
      </rPr>
      <t>Повреждения опорного изолятора на ЛР -6 кВ (РВ) на МТП-66.</t>
    </r>
  </si>
  <si>
    <r>
      <t xml:space="preserve">Аварийного отключения не было. 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</si>
  <si>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 xml:space="preserve">Отключение от МТЗ </t>
    </r>
    <r>
      <rPr>
        <sz val="12"/>
        <rFont val="Arial Cyr"/>
        <charset val="204"/>
      </rPr>
      <t xml:space="preserve">
Обрыв провода ВЛ-6 кВ (А-70) в пролете опор №12/11/1 и №12/11/2 неустановленной сторонней землеройной техникой. 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</si>
  <si>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Отгорание шлейфа на ЛР КТП-ОС 149.</t>
    </r>
  </si>
  <si>
    <r>
      <t xml:space="preserve">Аварийного отключения не было.
</t>
    </r>
    <r>
      <rPr>
        <sz val="12"/>
        <rFont val="Arial Cyr"/>
        <charset val="204"/>
      </rPr>
      <t>Исчезновение напряжения с 2 с.ш. 10 кВ питающего центра ПС-110/35/10 кВ №19 "Краснокаменская"("ОЭСК"). Ошибочные действия персонала ("ОЭСК") при производстве  переключений на ОРУ-110 кВ</t>
    </r>
  </si>
  <si>
    <r>
      <t xml:space="preserve">Аварийного отключения не было.
</t>
    </r>
    <r>
      <rPr>
        <sz val="12"/>
        <rFont val="Arial Cyr"/>
        <charset val="204"/>
      </rPr>
      <t>Исчезновение напряжения с 2 с.ш. питающего центра ПС-110/35/10 кВ №19 "Краснокаменская"("ОЭСК"). Ошибочные действия персонала ("ОЭСК") при производстве  переключений на ОРУ-110 кВ</t>
    </r>
  </si>
  <si>
    <r>
      <t xml:space="preserve">Аварийного отключения не было.
</t>
    </r>
    <r>
      <rPr>
        <sz val="12"/>
        <rFont val="Arial Cyr"/>
        <charset val="204"/>
      </rPr>
      <t>Исчезновение напряжения с питающего центра ПС-110/35/10 кВ №19 "Краснокаменская"("ОЭСК"). Ошибочные действия персонала ("ОЭСК") при производстве  переключений на ОРУ-110 кВ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</si>
  <si>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Оперативное отключение для устранения повреждения.
Повреждение в сетях "ОЭСК".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</si>
  <si>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Отключение для устранения искрения на ЛР (РЛК) ТП-12.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</si>
  <si>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</si>
  <si>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 xml:space="preserve">Ошибочное отключение ф.19 на ПС ПС-35/6 кВ №10 ООО ХК «СДС - Энерго» вместо ф.19 на ПС-35/6 кВ №20 (ООО ХК «СДС - Энерго»).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</si>
  <si>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концевой кабельной муфты сдвоенной КЛ-10 кВ на оп. №7-5 в сторону ТП-56.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</si>
  <si>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1 с.ш. 10 кВ питающего центра ПС-110/10 кВ "РМК" ("Россети Сибирь")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</si>
  <si>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дер опоры на ж/б приставке №14/1 в результате пала травы.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</si>
  <si>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Повреждение на потребительском ТП-14.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</si>
  <si>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Оперативное отключение по заявке МЧС для безопасного выполнения работ по тушению пожара.</t>
    </r>
  </si>
  <si>
    <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</si>
  <si>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</si>
  <si>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 заявке МЧС для безопасности при тушении пожара на территории лесопилки по ул. Ленинская, 114 Б (запитана от потребительской ТП-4-11 (ООО "Восток")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</si>
  <si>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Эл.пробой КЛ-10 кВ от ТП-370 до ТП-371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</si>
  <si>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</si>
  <si>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ПС-35/6 кВ №2 "Н.Островская" (ООО "Горэлектросеть")
Повреждение в сетях ООО "Горэлектросеть"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</si>
  <si>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неисправности на ЛР отпайки на ТП-261П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</si>
  <si>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</si>
  <si>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Отключение от МТЗ.
</t>
    </r>
    <r>
      <rPr>
        <sz val="12"/>
        <color theme="1"/>
        <rFont val="Arial Cyr"/>
        <charset val="204"/>
      </rPr>
      <t>Эл. пробой КЛ-6 кВ (участок "КЭнК") от ТП-160 (яч.2) до соединительной муфты на потребительское ТП-Русь.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</si>
  <si>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на 2 СШ-6 кВ ПС-110/35/6 кВ "Анжерская".
Повреждение в сетях "Россети Сибирь"</t>
    </r>
  </si>
  <si>
    <r>
      <t xml:space="preserve">Отключение от МТО.
</t>
    </r>
    <r>
      <rPr>
        <sz val="12"/>
        <color theme="1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</si>
  <si>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 заявке МЧС для безопасности при тушении пожара хоз.построек у ТП-130.</t>
    </r>
  </si>
  <si>
    <r>
      <rPr>
        <sz val="12"/>
        <color rgb="FFFF0000"/>
        <rFont val="Arial Cyr"/>
        <charset val="204"/>
      </rPr>
      <t>Отключение от ЗМН с успешным АВР</t>
    </r>
    <r>
      <rPr>
        <sz val="12"/>
        <rFont val="Arial Cyr"/>
        <charset val="204"/>
      </rPr>
      <t xml:space="preserve">
Просадка напряжения в результате аварийного отключения ВЛ-110 кВ "Северный Маганак-Тырганская-1" ("Россети Сибирь") от "ЗЗ" с успешным АПВ.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</si>
  <si>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питающего центра РП-8 ("РООС").
Неселективная работа защит в РП-8 ("РООС").
Эл.пробой концевой кабельной муфты КЛ-6 кВ на оп. ВЛ-6 кВ перед временным КТП-782 (ввод в ТП с ВЛ) в результате перекрытия межфазного промежутка через тело птицы.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</si>
  <si>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питающего центра РП-8 ("РООС"). 
Повреждение в сетях ООО "РООС"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</si>
  <si>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Неполнофазный режим.
Перегорание ПК-6 кВ ф."А" и "С".
Внутрибаковое повреждение трансформатора S-25 кВА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</si>
  <si>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10 кВ </t>
    </r>
    <r>
      <rPr>
        <sz val="12"/>
        <rFont val="Arial Cyr"/>
        <charset val="204"/>
      </rPr>
      <t xml:space="preserve">
Падение дерева на ВЛ-10 кВ в отпайке на ТП-72  оп.№11 и №12.</t>
    </r>
  </si>
  <si>
    <r>
      <t xml:space="preserve">Аварийного отключения не было
</t>
    </r>
    <r>
      <rPr>
        <sz val="12"/>
        <rFont val="Arial Cyr"/>
        <charset val="204"/>
      </rPr>
      <t>Обрыв изолированного провода в пролете оп.№ 34 и №35 в месте соединения (гильза).</t>
    </r>
  </si>
  <si>
    <r>
      <t xml:space="preserve">Отключение от МТЗ.
</t>
    </r>
    <r>
      <rPr>
        <sz val="12"/>
        <rFont val="Arial Cyr"/>
        <charset val="204"/>
      </rPr>
      <t>Эл.пробой КЛ-6 кВ от оп. №107/2 до ТП-126.
Повреждение в сети потребителя на отпайке от оп. №139 (р-з Кийзасский, ПО "Таёжный").</t>
    </r>
  </si>
  <si>
    <r>
      <rPr>
        <sz val="12"/>
        <color rgb="FFFF0000"/>
        <rFont val="Arial Cyr"/>
        <charset val="204"/>
      </rPr>
      <t>Отключение от МТЗ при наличии "земли" в сети 10 кВ.
Погодные условия: сильный порывистый ветер</t>
    </r>
    <r>
      <rPr>
        <sz val="12"/>
        <rFont val="Arial Cyr"/>
        <charset val="204"/>
      </rPr>
      <t xml:space="preserve">
Разрушение ОПН-10 кВ ф."В" ЛР №24 Реклоузера-1 с последующим касанием шлейфа траверсы.</t>
    </r>
  </si>
  <si>
    <r>
      <t xml:space="preserve">Аварийного отключения не было
"Земля" в сети 10 кВ
Погодные условия: сильный порывистый ветер
</t>
    </r>
    <r>
      <rPr>
        <sz val="12"/>
        <rFont val="Arial Cyr"/>
        <charset val="204"/>
      </rPr>
      <t>Разрушение ОПН-10 кВ ф."В" ЛР №24 Реклоузера-1 с последующим касанием шлейфа траверсы.</t>
    </r>
  </si>
  <si>
    <r>
      <rPr>
        <sz val="12"/>
        <color rgb="FFFF0000"/>
        <rFont val="Arial Cyr"/>
        <charset val="204"/>
      </rPr>
      <t>Отключение от МТЗ.
Погодные условия: сильный порывистый ветер</t>
    </r>
    <r>
      <rPr>
        <sz val="12"/>
        <rFont val="Arial Cyr"/>
        <charset val="204"/>
      </rPr>
      <t xml:space="preserve">
Падение дерева на провода ВЛ-10 кВ в сетях "Россети Сибирь".</t>
    </r>
  </si>
  <si>
    <r>
      <rPr>
        <sz val="12"/>
        <color rgb="FFFF0000"/>
        <rFont val="Arial Cyr"/>
        <charset val="204"/>
      </rPr>
      <t>Отключение от МТЗ.
Погодные условия: сильный порывистый ветер</t>
    </r>
    <r>
      <rPr>
        <sz val="12"/>
        <rFont val="Arial Cyr"/>
        <charset val="204"/>
      </rPr>
      <t xml:space="preserve">
Повреждение в сетях потребителя</t>
    </r>
  </si>
  <si>
    <r>
      <rPr>
        <sz val="12"/>
        <color rgb="FFFF0000"/>
        <rFont val="Arial Cyr"/>
        <charset val="204"/>
      </rPr>
      <t>Отключение от ТО.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</si>
  <si>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МТЗ.
Погодные условия: сильный порывистый ветер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</si>
  <si>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МТЗ.
Погодные условия: сильный порывистый ветер</t>
    </r>
    <r>
      <rPr>
        <sz val="12"/>
        <rFont val="Arial Cyr"/>
        <charset val="204"/>
      </rPr>
      <t xml:space="preserve">
Падение дерева из вне охранной зоны на провода ВЛ-10 кВ в пролёте между оп. №182 и №183.</t>
    </r>
  </si>
  <si>
    <r>
      <rPr>
        <sz val="12"/>
        <color rgb="FFFF0000"/>
        <rFont val="Arial Cyr"/>
        <charset val="204"/>
      </rPr>
      <t>Отключение от ЗЗ.
Погодные условия: сильный порывистый ветер</t>
    </r>
    <r>
      <rPr>
        <sz val="12"/>
        <rFont val="Arial Cyr"/>
        <charset val="204"/>
      </rPr>
      <t xml:space="preserve">
Падение постороннего предмета (палки) на провода ВЛ-6 кВ оп. №30.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</si>
  <si>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</t>
    </r>
    <r>
      <rPr>
        <sz val="12"/>
        <rFont val="Arial Cyr"/>
        <charset val="204"/>
      </rPr>
      <t xml:space="preserve">
Отключение выключателя 35 кВ на ПС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</si>
  <si>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устранения повреждения.</t>
    </r>
    <r>
      <rPr>
        <sz val="12"/>
        <rFont val="Arial Cyr"/>
        <charset val="204"/>
      </rPr>
      <t xml:space="preserve">
Для устранения повреждения перед ТП-126</t>
    </r>
  </si>
  <si>
    <r>
      <rPr>
        <sz val="12"/>
        <color rgb="FFFF0000"/>
        <rFont val="Arial Cyr"/>
        <charset val="204"/>
      </rPr>
      <t>Аварийного отключения не было
Погодные условия: сильный порывистый ветер
Оперативное отключение.</t>
    </r>
    <r>
      <rPr>
        <sz val="12"/>
        <rFont val="Arial Cyr"/>
        <charset val="204"/>
      </rPr>
      <t xml:space="preserve">
Повреждение конструктивной части РУ-10 кВ МТП-101</t>
    </r>
  </si>
  <si>
    <r>
      <rPr>
        <sz val="12"/>
        <color rgb="FFFF0000"/>
        <rFont val="Arial Cyr"/>
        <charset val="204"/>
      </rPr>
      <t>Отключение от МТЗ.
Погодные условия: сильный порывистый ветер</t>
    </r>
    <r>
      <rPr>
        <sz val="12"/>
        <rFont val="Arial Cyr"/>
        <charset val="204"/>
      </rPr>
      <t xml:space="preserve">
Падение дерева из вне охранной зоны на провода ВЛ-10 кВ в пролёте между оп. №101 и №102.</t>
    </r>
  </si>
  <si>
    <r>
      <rPr>
        <sz val="12"/>
        <color rgb="FFFF0000"/>
        <rFont val="Arial Cyr"/>
        <charset val="204"/>
      </rPr>
      <t>Отключение от МТЗ.
Погодные условия: сильный порывистый ветер</t>
    </r>
    <r>
      <rPr>
        <sz val="12"/>
        <rFont val="Arial Cyr"/>
        <charset val="204"/>
      </rPr>
      <t xml:space="preserve">
Падение антенны на провода ВЛ-10 кВ с дома по ул. Молодёжная, 17.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</si>
  <si>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Для отключения ЛР №6 перед отпайкой к ТП-110 по заявке МЧС.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</si>
  <si>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По заявке МЧС для безопасного тушения пожара.</t>
    </r>
  </si>
  <si>
    <r>
      <rPr>
        <sz val="12"/>
        <color rgb="FFFF0000"/>
        <rFont val="Arial Cyr"/>
        <charset val="204"/>
      </rPr>
      <t>Отключение от МТЗ.
Погодные условия: сильный порывистый ветер</t>
    </r>
    <r>
      <rPr>
        <sz val="12"/>
        <rFont val="Arial Cyr"/>
        <charset val="204"/>
      </rPr>
      <t xml:space="preserve">
Повреждение на отпайке в торону ТП-64 (абонентское) в сетях потребителя (ИП Кочеводов)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</si>
  <si>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Обрыв вязки провода одной фазы с последующим касанием провода траверсы на оп. №186.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</si>
  <si>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По заявке МЧС для безопасного тушения пожара вблизи ТП-1.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</si>
  <si>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Внутрибаковое повреждение трансформатора S-160 кВА во временном КТП-53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</si>
  <si>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Падение дерева на провода ВЛ-10 кВ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</si>
  <si>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Повреждение нижнего опорного изолятора ф "А" колодки держателя ПК-6 кВ.
Отгорание шлейфа ф."В" в месте контакта на опорном верхнем изоляторе колодки держателя ПК-6 кВ.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</si>
  <si>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</si>
  <si>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Перегорание плавкой вставки ф."В" в патроне ПКТ-35 кВ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</si>
  <si>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Эл.пробой КЛ-6 кВ от РП-П-6 яч.№10 до ТП-ЦТП яч.№4.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</si>
  <si>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color theme="1"/>
        <rFont val="Arial Cyr"/>
        <charset val="204"/>
      </rPr>
      <t>Обрыв провода ВЛ-6 кВ в результате падения дерева из-за охранной зоны ВЛ.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</si>
  <si>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Обрыв проводов ВЛ-6 кВ частным лицом Сакал В.Ф. при работе с КМУ в охранной зоне ВЛ.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</si>
  <si>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Падение дерева на ВЛ-6 кВ из-за охранной зоны ВЛ.</t>
    </r>
  </si>
  <si>
    <r>
      <rPr>
        <sz val="12"/>
        <color rgb="FFFF0000"/>
        <rFont val="Arial Cyr"/>
        <charset val="204"/>
      </rPr>
      <t>Отключение от МТЗ</t>
    </r>
    <r>
      <rPr>
        <b/>
        <sz val="12"/>
        <color rgb="FFFF0000"/>
        <rFont val="Arial Cyr"/>
        <charset val="204"/>
      </rPr>
      <t xml:space="preserve">
</t>
    </r>
    <r>
      <rPr>
        <sz val="12"/>
        <rFont val="Arial Cyr"/>
        <charset val="204"/>
      </rPr>
      <t>Повреждение в сетях "РЖД".</t>
    </r>
  </si>
  <si>
    <r>
      <t>Аварийного отключения не было</t>
    </r>
    <r>
      <rPr>
        <sz val="12"/>
        <color theme="1"/>
        <rFont val="Arial Cyr"/>
        <charset val="204"/>
      </rPr>
      <t xml:space="preserve">
Повреждение в сетях "РЖД".</t>
    </r>
  </si>
  <si>
    <r>
      <t xml:space="preserve">Отключение от МТЗ.
</t>
    </r>
    <r>
      <rPr>
        <sz val="12"/>
        <color theme="1"/>
        <rFont val="Arial Cyr"/>
        <charset val="204"/>
      </rPr>
      <t>Отгорание шлейфа 6 кВ на вводе в ТП-39.</t>
    </r>
  </si>
  <si>
    <r>
      <rPr>
        <sz val="12"/>
        <color rgb="FFFF0000"/>
        <rFont val="Arial Cyr"/>
        <charset val="204"/>
      </rPr>
      <t>Аварийного отключения не было,</t>
    </r>
    <r>
      <rPr>
        <sz val="12"/>
        <rFont val="Arial Cyr"/>
        <charset val="204"/>
      </rPr>
      <t xml:space="preserve">
Оперативное отключение для безопасности работ по устранению повреждения на ТП-39. </t>
    </r>
  </si>
  <si>
    <r>
      <rPr>
        <sz val="12"/>
        <color rgb="FFFF0000"/>
        <rFont val="Arial Cyr"/>
        <charset val="204"/>
      </rPr>
      <t>Аварийного отключения не было,</t>
    </r>
    <r>
      <rPr>
        <sz val="12"/>
        <rFont val="Arial Cyr"/>
        <charset val="204"/>
      </rPr>
      <t xml:space="preserve">
Падение ветки дерева на провода ВЛ-6 кВ. 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</si>
  <si>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color theme="1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</si>
  <si>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Перегорание плавкой вставки ПК-10 кВ ф."А".
Внутрибаковое повреждение трансформатора S-250 кВА в МТП-39.</t>
    </r>
  </si>
  <si>
    <r>
      <rPr>
        <sz val="12"/>
        <color rgb="FFFF0000"/>
        <rFont val="Arial Cyr"/>
        <charset val="204"/>
      </rPr>
      <t>Отключение от МТЗ реклоузера Р-25 и МВ-6 в ТП-214</t>
    </r>
    <r>
      <rPr>
        <sz val="12"/>
        <rFont val="Arial Cyr"/>
        <charset val="204"/>
      </rPr>
      <t xml:space="preserve">
Схлёст неизолированных проводов, ввод на СТП-МС 289 в результате их провисания.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</si>
  <si>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разрядника и разрушение патрона ПК-6 кВ фазы "В" на МТП-175 (п. Чуазас).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</si>
  <si>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питающего центра ПС-110/35/10 кВ "Гурьевская". 
Повреждение в сетях "Россети Сибирь"</t>
    </r>
  </si>
  <si>
    <r>
      <t xml:space="preserve">Отключение от МТЗ.
</t>
    </r>
    <r>
      <rPr>
        <sz val="12"/>
        <rFont val="Arial Cyr"/>
        <charset val="204"/>
      </rPr>
      <t>Эл.пробой КЛ-10 кВ №1 от РП-10 кВ яч. №15 до ЛР 13А-1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</si>
  <si>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"Россети Сибирь".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</si>
  <si>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Повреждение ОПН-10 ф."А" на ТП-ПР 99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</si>
  <si>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потребителя ТП-Мясокомбинат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</si>
  <si>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Ошибочные действия персонала потребителя при выполнении переключений в ТП-Мясокомбинат.</t>
    </r>
  </si>
  <si>
    <r>
      <t xml:space="preserve">Аварийного отключения не было.
</t>
    </r>
    <r>
      <rPr>
        <sz val="12"/>
        <color theme="1"/>
        <rFont val="Arial Cyr"/>
        <charset val="204"/>
      </rPr>
      <t>Оперативное отключение для замены КЛ-0,4 кВ от тр-ра до вводного руб-0,4 кВ на ТП-342</t>
    </r>
  </si>
  <si>
    <r>
      <t xml:space="preserve">Отключение от ТО.
</t>
    </r>
    <r>
      <rPr>
        <sz val="12"/>
        <rFont val="Arial Cyr"/>
        <charset val="204"/>
      </rPr>
      <t>Повреждение в сетях "Россети Сибирь".</t>
    </r>
  </si>
  <si>
    <r>
      <t xml:space="preserve">Аварийного отключения не было.
Неполнофазный режим.
</t>
    </r>
    <r>
      <rPr>
        <sz val="12"/>
        <rFont val="Arial Cyr"/>
        <charset val="204"/>
      </rPr>
      <t>Недовключённое положение анцапфа.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</si>
  <si>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питающего центра ПС-110/35/6 кВ №28 "Кия-Шалтырь"
Повреждение в сетях ОАО "РУСАЛ-Ачинск"</t>
    </r>
  </si>
  <si>
    <r>
      <rPr>
        <sz val="12"/>
        <color rgb="FFFF0000"/>
        <rFont val="Arial Cyr"/>
        <charset val="204"/>
      </rPr>
      <t>Отключение от ЗМН с успешным АВР</t>
    </r>
    <r>
      <rPr>
        <sz val="12"/>
        <rFont val="Arial Cyr"/>
        <charset val="204"/>
      </rPr>
      <t xml:space="preserve">
Просадка напряжения в результате аварийного отключения трансформатора АТ-4-200 на ПС 220 кВ «Северный Маганак».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</si>
  <si>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Для отключения ЛР-6 кВ на МТП-306.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</si>
  <si>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Выпадение плавкой вставки ПК-6 кВ ф."С" на МТП-306 в результате механического воздействия на конструкцию площадки МТП неизвестной техникой.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</si>
  <si>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 "Россети Сибирь".</t>
    </r>
  </si>
  <si>
    <r>
      <rPr>
        <sz val="12"/>
        <color rgb="FFFF0000"/>
        <rFont val="Arial Cyr"/>
        <charset val="204"/>
      </rPr>
      <t xml:space="preserve">Отключение от МТЗ </t>
    </r>
    <r>
      <rPr>
        <sz val="12"/>
        <rFont val="Arial Cyr"/>
        <charset val="204"/>
      </rPr>
      <t xml:space="preserve">
Отгорание шлейфа ф."В" на оп. №6 ВЛ-10 кВ; Обрыв провода ф."В" ВЛ-6 кВ с последующим схлёстом с проводом ф."А" в пролете опор №37-№38 поднятым кузовом грузового автомобиля. 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</si>
  <si>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Для устранения обрыва провода ф."В" ВЛ-6 кВ в пролете опор №37-№38 поднятым кузовом грузового автомобиля. 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</si>
  <si>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Для устранения отгорания шлейфа ф."В" на оп. №6 ВЛ-10 кВ.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</si>
  <si>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Разрушение изолятора на оп. №2 ВЛ-10 кВ в сетях "Россети Сибирь".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</si>
  <si>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Повреждение в сетях потребителя ООО КДВ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</si>
  <si>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Повреждение на ВЛ-10 кВ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</si>
  <si>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Повреждение в сетях потребителя ФКУ ОУХД ИК-4 ГУФСИН.</t>
    </r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</si>
  <si>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rFont val="Arial Cyr"/>
        <charset val="204"/>
      </rPr>
      <t>Причина не установлена</t>
    </r>
  </si>
  <si>
    <r>
      <t xml:space="preserve">Отключение от МТЗ.
</t>
    </r>
    <r>
      <rPr>
        <sz val="12"/>
        <rFont val="Arial Cyr"/>
        <charset val="204"/>
      </rPr>
      <t>Повреждение в сетях ООО "Горэлектросеть".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</si>
  <si>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потребителя на отпайке в сторону ТП-462 (кот. №19 МУП "Исток") </t>
    </r>
  </si>
  <si>
    <r>
      <rPr>
        <sz val="12"/>
        <color rgb="FFFF0000"/>
        <rFont val="Arial Cyr"/>
        <charset val="204"/>
      </rPr>
      <t>Аварийного отключения не было
Не полнофазный режим.</t>
    </r>
    <r>
      <rPr>
        <sz val="12"/>
        <rFont val="Arial Cyr"/>
        <charset val="204"/>
      </rPr>
      <t xml:space="preserve">
Перегорание предохранителей ф."А" и "С" (50 А) в ПКУ.</t>
    </r>
  </si>
  <si>
    <r>
      <t xml:space="preserve">Отключение от МТЗ.
</t>
    </r>
    <r>
      <rPr>
        <sz val="12"/>
        <rFont val="Arial Cyr"/>
        <charset val="204"/>
      </rPr>
      <t>Механическое повреждение двух КЛ-10 кВ от ПС до ЛР №1 персоналом "Россети Сибирь" при производстве не согласованных земляных работ за территорией ПС.</t>
    </r>
  </si>
  <si>
    <r>
      <t xml:space="preserve">Отключение от МТЗ
</t>
    </r>
    <r>
      <rPr>
        <sz val="12"/>
        <color theme="1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</si>
  <si>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Повреждение разрядниов 10 кВ на ТП-1-28, ТП-1-19</t>
    </r>
  </si>
  <si>
    <r>
      <rPr>
        <sz val="12"/>
        <color rgb="FFFF0000"/>
        <rFont val="Arial Cyr"/>
        <charset val="204"/>
      </rPr>
      <t>Аварийного отключения не было
Перегорание плавких вставок ПК-6 кВ по 3-м фазам.</t>
    </r>
    <r>
      <rPr>
        <sz val="12"/>
        <rFont val="Arial Cyr"/>
        <charset val="204"/>
      </rPr>
      <t xml:space="preserve">
Внутрибаковое повреждение трансформатора S-40 кВА</t>
    </r>
  </si>
  <si>
    <r>
      <t xml:space="preserve">Аварийного отключения не было.
Неполнофазный режим.
</t>
    </r>
    <r>
      <rPr>
        <sz val="12"/>
        <color theme="1"/>
        <rFont val="Arial Cyr"/>
        <charset val="204"/>
      </rPr>
      <t>Сгорание плавкой вставки в патроне ПК-10 кВ.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</si>
  <si>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Внутрибаковое повреждение трансформатора 100 кВА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</si>
  <si>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КЛ-10 кВ от ТП-244 до ТП-520.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</si>
  <si>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Повреждение ОПН-10 ф."А" на оп. №1</t>
    </r>
  </si>
  <si>
    <r>
      <rPr>
        <sz val="12"/>
        <color rgb="FFFF0000"/>
        <rFont val="Arial Cyr"/>
        <charset val="204"/>
      </rPr>
      <t>Отключение от МТЗ.
Погодные условия: дождь, гроза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</si>
  <si>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МТЗ.
Погодные условия: дождь, гроза</t>
    </r>
    <r>
      <rPr>
        <sz val="12"/>
        <rFont val="Arial Cyr"/>
        <charset val="204"/>
      </rPr>
      <t xml:space="preserve">
Падение веток на провода ВЛ-10 кВ в пролете опор №205-206</t>
    </r>
  </si>
  <si>
    <r>
      <rPr>
        <sz val="12"/>
        <color rgb="FFFF0000"/>
        <rFont val="Arial Cyr"/>
        <charset val="204"/>
      </rPr>
      <t>Исчезновение напряжение с питающего центра
Аварийное отключение питающей ВЛ-110 кВ.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</si>
  <si>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</si>
  <si>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Раскол изоляторов на оп. №13/14 и №13/15 в результате удара молнии.</t>
    </r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</si>
  <si>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rFont val="Arial Cyr"/>
        <charset val="204"/>
      </rPr>
      <t>Повреждение в сетях "Энергия Холдинг".</t>
    </r>
  </si>
  <si>
    <r>
      <t xml:space="preserve">Отключение от МТЗ.
Погодные условия: дождь, гроза, порывистый ветер.
</t>
    </r>
    <r>
      <rPr>
        <sz val="12"/>
        <rFont val="Arial Cyr"/>
        <charset val="204"/>
      </rPr>
      <t>Повреждение в сети потребителя.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</si>
  <si>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на потребительской отпайке яч.2 Водозабор Соломино от ТП-18.</t>
    </r>
  </si>
  <si>
    <r>
      <t xml:space="preserve">Отключение от МТЗ.
Погодные условия: дождь, гроза, порывистый ветер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</si>
  <si>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было.
Погодные условия: дождь, гроза, порывистый ветер</t>
    </r>
    <r>
      <rPr>
        <sz val="12"/>
        <rFont val="Arial Cyr"/>
        <charset val="204"/>
      </rPr>
      <t xml:space="preserve">
Обрыв ф."С" на ВЛ-6 кВ в пролете оп. №52-№53</t>
    </r>
  </si>
  <si>
    <r>
      <t xml:space="preserve">Аварийного отключения не было
Исчезновение напряжения с питающего центра
</t>
    </r>
    <r>
      <rPr>
        <sz val="12"/>
        <color theme="1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</si>
  <si>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режим.</t>
    </r>
    <r>
      <rPr>
        <sz val="12"/>
        <rFont val="Arial Cyr"/>
        <charset val="204"/>
      </rPr>
      <t xml:space="preserve">
Выпадение шлейфа (ВЛЗ) ф."А" из наконечника на ЛР-62 в сторону Р-4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</si>
  <si>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Повреждение на потребительской ТП-80</t>
    </r>
  </si>
  <si>
    <r>
      <t xml:space="preserve">Отключение от МТЗ.
</t>
    </r>
    <r>
      <rPr>
        <sz val="12"/>
        <rFont val="Arial Cyr"/>
        <charset val="204"/>
      </rPr>
      <t>Повреждение в сетях потребителя.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</si>
  <si>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Возгорание верхней части деревянной оп. №44/3.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</si>
  <si>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Повреждение на ВЛ-6 кВ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</si>
  <si>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выправки опоры 10 кВ ф.10-7-В 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</si>
  <si>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Выход из строя трансформатора (200 кВА)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</si>
  <si>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на ВЛ-10 кВ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</si>
  <si>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</si>
  <si>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Механическое повреждение  КЛ-6 кВ от ТП-175 до ТП-189 персоналом "Каскад-энерго" при выполнении не согласованных земляных работ.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</si>
  <si>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режим.</t>
    </r>
    <r>
      <rPr>
        <sz val="12"/>
        <rFont val="Arial Cyr"/>
        <charset val="204"/>
      </rPr>
      <t xml:space="preserve">
Перегорание провода ВЛЗ-6 кВ в месте крепления к изолятору в результате крена стойки опоры с последующим касание дерева за охранной зоной ВЛ (участок ВЛ (28 опор) новый, монтаж зимой 2022 подрядной организацией ООО "Энергетик").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</si>
  <si>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№1 от оп. №5/2 до ТП-К-19.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</si>
  <si>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КЛ-10 кВ в сетях ГЭС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</si>
  <si>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</si>
  <si>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Повреждение в сетях «РЖД».</t>
    </r>
  </si>
  <si>
    <r>
      <rPr>
        <sz val="12"/>
        <color rgb="FFFF0000"/>
        <rFont val="Arial Cyr"/>
        <charset val="204"/>
      </rPr>
      <t>Отключение от МТЗ при наличии "Земли"</t>
    </r>
    <r>
      <rPr>
        <sz val="12"/>
        <rFont val="Arial Cyr"/>
        <charset val="204"/>
      </rPr>
      <t xml:space="preserve">
Эл.пробой КЛ-10 кВ от РП-8 до ТП-133.</t>
    </r>
  </si>
  <si>
    <r>
      <rPr>
        <sz val="12"/>
        <color rgb="FFFF0000"/>
        <rFont val="Arial Cyr"/>
        <charset val="204"/>
      </rPr>
      <t>Аварийное отключение при наличии "Земли"</t>
    </r>
    <r>
      <rPr>
        <sz val="12"/>
        <rFont val="Arial Cyr"/>
        <charset val="204"/>
      </rPr>
      <t xml:space="preserve">
Эл.пробой КЛ-10 кВ от ТП-66 до ТП-114.</t>
    </r>
  </si>
  <si>
    <r>
      <t xml:space="preserve">Отключение от ДГЗ.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</si>
  <si>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 при наличии "Земли"</t>
    </r>
    <r>
      <rPr>
        <sz val="12"/>
        <rFont val="Arial Cyr"/>
        <charset val="204"/>
      </rPr>
      <t xml:space="preserve">
Эл.пробой КЛ-10 кВ от РП-13 до ТП-84.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</si>
  <si>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концевой муфты КЛ-10 кВ №1 в ТП-226 (КЛ-10 кВ от ТП-225 до ТП-226).</t>
    </r>
  </si>
  <si>
    <r>
      <rPr>
        <sz val="12"/>
        <color rgb="FFFF0000"/>
        <rFont val="Arial Cyr"/>
        <charset val="204"/>
      </rPr>
      <t xml:space="preserve">Аварийного отключения не было
Отключено для устранения повреждения
</t>
    </r>
    <r>
      <rPr>
        <sz val="12"/>
        <rFont val="Arial Cyr"/>
        <charset val="204"/>
      </rPr>
      <t>Разрушение опорного изолятора  подвижного контакта ф."В"  ЛР МТП-129.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</si>
  <si>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ф.Восточный-1 от оп. №117 до оп. №118.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</si>
  <si>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Механическое повреждение КЛ-6 кВ от ТП-95 до ТП-38 сторонней организацией при производстве согласованных земляных работ в результате несанкционированного расширения границ места работы.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</si>
  <si>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Перекрытие ВЛ-6 кВ ф.8 (КЭнК) сорвавшимся проводом ВЛ-35 кВ (Россети Сибирь)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</si>
  <si>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Сгорание плавких вставок в патронах ПК-6 по двум фазам.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</si>
  <si>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</si>
  <si>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Срыв изоляторов (ШФ-10) ф."А" и "В" со штырей на ТП-029.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</si>
  <si>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ООО "Горэлектросеть".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</si>
  <si>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Причина устанавливается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</si>
  <si>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Сгорание плавких вставок в ПК-6 ф."В" и "С" в результате меж. фазного замыкания в РУ-6 кВ через тело животного (кота).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</si>
  <si>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питающего центра ПС-35/10 кВ "Ижморская".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</si>
  <si>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питающего центра ТПС-110/35/10 кВ "Ижморская" ("РЖД")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</si>
  <si>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питающего центра ПС-35/10 кВ "Ижморская". 
Повреждение в сетях "Россети Сибирь"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</si>
  <si>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</si>
  <si>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Падение ветки дерева на предохранительную группу СТП-246.
Перегорание плавких вставок ПК (20 А) 2-х фаз на СТП-246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</si>
  <si>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ЛР-10 кВ в сетях "Россети Сибирь".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</si>
  <si>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</si>
  <si>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Повреждение в ЯКНО-2 ф.10-16-М.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</si>
  <si>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питающего центра ПС-35/6 кВ "ЦПП Тайга" ("РЖД")
Повреждение в сетях "РЖД"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</si>
  <si>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</si>
  <si>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6 кВ.
Не полнофазный режим.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</si>
  <si>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Мех. повреждение КЛ-10 кВ от ТП-213 до ТП-214 персоналом ООО «Профессиональная строительная компания» при выполнении не согласованных земляных работ (на территории д/сада №70) с помощью спец техники.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</si>
  <si>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питающего центра в результате отключение ввода №1 35 кВ на ПС-35/6 кВ "ЦПП Тайга" ("РЖД").
Падение сорванного с крыши военкомата кровельного листа металла на провода ВЛ-6 кВ ф.608 ("РЖД") в сетях "РЖД".</t>
    </r>
  </si>
  <si>
    <r>
      <t xml:space="preserve">Отключение от МТЗ
Погодные условия: дождь, гроза
</t>
    </r>
    <r>
      <rPr>
        <sz val="12"/>
        <rFont val="Arial Cyr"/>
        <charset val="204"/>
      </rPr>
      <t>Причина не установленна</t>
    </r>
  </si>
  <si>
    <r>
      <rPr>
        <sz val="12"/>
        <color rgb="FFFF0000"/>
        <rFont val="Arial Cyr"/>
        <charset val="204"/>
      </rPr>
      <t xml:space="preserve">Отключение от МТЗ
Погодные условия: дождь, гроза
</t>
    </r>
    <r>
      <rPr>
        <sz val="12"/>
        <rFont val="Arial Cyr"/>
        <charset val="204"/>
      </rPr>
      <t>Причина не установленна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</si>
  <si>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в связи с появлением перекоса в сети 6 кВ
Повреждение в сети Артель "Западная"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</si>
  <si>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10 кВ </t>
    </r>
    <r>
      <rPr>
        <sz val="12"/>
        <rFont val="Arial Cyr"/>
        <charset val="204"/>
      </rPr>
      <t xml:space="preserve">
Повреждениеи проходного изолятора ф."В" на ТП-24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</si>
  <si>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</si>
  <si>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10 кВ </t>
    </r>
    <r>
      <rPr>
        <sz val="12"/>
        <rFont val="Arial Cyr"/>
        <charset val="204"/>
      </rPr>
      <t xml:space="preserve">
Выход из строя ОПН-10 кВ на ТП-606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</si>
  <si>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производства внеплановых ремонтных работ на ЛР-4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</si>
  <si>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ТП-137 до ТП-167
Эл.пробой КЛ-6 кВ от ТП-137 до ТП-166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</si>
  <si>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Сгорание плавких вставок в ПТ-10 (50 А) трансформатора (250 кВА) ТП-89 по трем фазам в результате меж. фазного замыкания в РУ-10 кВ через тело животного (кота),</t>
    </r>
  </si>
  <si>
    <r>
      <rPr>
        <sz val="12"/>
        <color rgb="FFFF0000"/>
        <rFont val="Arial Cyr"/>
        <charset val="204"/>
      </rPr>
      <t>Исчезновение напряжения с ПС-110/10 кВ "Ильинская-Городская-2" ("Россети Сибирь")</t>
    </r>
    <r>
      <rPr>
        <sz val="12"/>
        <rFont val="Arial Cyr"/>
        <charset val="204"/>
      </rPr>
      <t xml:space="preserve">
Повреждение опоры ВЛ-110 кВ "Северный Маганак-Ильинская-Городская-2" в сетях "Россети Сибирь"</t>
    </r>
  </si>
  <si>
    <r>
      <rPr>
        <sz val="12"/>
        <color rgb="FFFF0000"/>
        <rFont val="Arial Cyr"/>
        <charset val="204"/>
      </rPr>
      <t>Аварийное отключение при падении давления элегаза в выключателе.</t>
    </r>
    <r>
      <rPr>
        <sz val="12"/>
        <rFont val="Arial Cyr"/>
        <charset val="204"/>
      </rPr>
      <t xml:space="preserve">
Причина устанавливается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</si>
  <si>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Раскол опорного изолятора одной фазы колодки держателя ПК-10 кВ на ТП-НВ 393</t>
    </r>
  </si>
  <si>
    <r>
      <rPr>
        <sz val="12"/>
        <color rgb="FFFF0000"/>
        <rFont val="Arial Cyr"/>
        <charset val="204"/>
      </rPr>
      <t>Отключение от МТЗ с успешным АПВ.</t>
    </r>
    <r>
      <rPr>
        <sz val="12"/>
        <rFont val="Arial Cyr"/>
        <charset val="204"/>
      </rPr>
      <t xml:space="preserve">
Меж. фазное перекрытие через тело птицы (сороки) на ЛР №4. Без повреждений на ВЛ.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</si>
  <si>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Механическое повреждение КЛ-10 кВ от ТП-203 до ТП-255 спецтехникой при выполнении несогласованных земляных работ, выполняемых частным лицом Якимовым Д.С за территорией частного домового участка по ул. Маяковского 51.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</si>
  <si>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уборки дерева с ВЛЗ-6 кВ в пролете между опорами №46-6 и №46-7. Без повреждений на ВЛ.</t>
    </r>
  </si>
  <si>
    <r>
      <rPr>
        <sz val="12"/>
        <color rgb="FFFF0000"/>
        <rFont val="Arial Cyr"/>
        <charset val="204"/>
      </rPr>
      <t>Отключение от МТЗ с успешным АПВ.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</si>
  <si>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Повреждение КЛ-10 кВ (видимое, трещина на каб. муфте) от ТП-734 выход на опору.</t>
    </r>
  </si>
  <si>
    <r>
      <rPr>
        <sz val="12"/>
        <color rgb="FFFF0000"/>
        <rFont val="Arial Cyr"/>
        <charset val="204"/>
      </rPr>
      <t>Аварийного отключения не было
не полно фазный режим.</t>
    </r>
    <r>
      <rPr>
        <sz val="12"/>
        <rFont val="Arial Cyr"/>
        <charset val="204"/>
      </rPr>
      <t xml:space="preserve">
Оперативное отключение для замены патрона ПК-6 кВ и верхней контактной губки ф."А" в яч.9  отходящего ф.6-9-С в ТП-НВ-328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</si>
  <si>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в связи с появлением "земли" в сети 6 кВ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</si>
  <si>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в связи с появлением "земли" в сети 6 кВ.
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</si>
  <si>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питающего центра ПС-35/10 кВ "Сосновская" ("Россети Сибирь").
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</si>
  <si>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Оперативное отключение для обрезки ДКР в пролете ВЛ-6 кВ оп №65 - №66.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</si>
  <si>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устранения повреждения.
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</si>
  <si>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</si>
  <si>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Раскол двух изоляторов ф."В" колодки держателя ПК-10 кВ СТП-61.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</si>
  <si>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</si>
  <si>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Механическое повреждение КЛ-6 кВ от ТП-146 до ТП-253 сторонней организацией при производстве несогласованных земляных работ.</t>
    </r>
  </si>
  <si>
    <r>
      <t xml:space="preserve">Отключение от ТО
</t>
    </r>
    <r>
      <rPr>
        <sz val="12"/>
        <rFont val="Arial Cyr"/>
        <charset val="204"/>
      </rPr>
      <t>Перекрытие ВЛ-6 кВ ф.8 в пролете оп. №35-36 упавшим проводом недействующей двухцепной ВЛ-35 кВ ("Россети Сибирь")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</si>
  <si>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</t>
    </r>
    <r>
      <rPr>
        <sz val="12"/>
        <rFont val="Arial Cyr"/>
        <charset val="204"/>
      </rPr>
      <t xml:space="preserve">
Повреждения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</si>
  <si>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было, "Земля" в сети 6 кВ.</t>
    </r>
    <r>
      <rPr>
        <sz val="12"/>
        <rFont val="Arial Cyr"/>
        <charset val="204"/>
      </rPr>
      <t xml:space="preserve">
Повреждение опорного изолятора (ИО-10) одной фазы колодки держателя ПК-6 кВ на МТП-514.</t>
    </r>
  </si>
  <si>
    <r>
      <t xml:space="preserve">Отключение от МТЗ
</t>
    </r>
    <r>
      <rPr>
        <sz val="12"/>
        <color theme="1"/>
        <rFont val="Arial Cyr"/>
        <charset val="204"/>
      </rPr>
      <t>Попытка хищения недействующей КЛ-6 кВ от опоры до ТП-19 («БВК») неустановленными лицами</t>
    </r>
  </si>
  <si>
    <r>
      <t xml:space="preserve">Отключение от МТЗ
"земля" в сети 6 кВ.
</t>
    </r>
    <r>
      <rPr>
        <sz val="12"/>
        <color theme="1"/>
        <rFont val="Arial Cyr"/>
        <charset val="204"/>
      </rPr>
      <t>Эл.пробой двух КЛ-6 кВ (КЛ №1, 2) от оп. №58 до оп. №59 (переход под жд/путями).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</si>
  <si>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ПС-110/35/6 кВ "Чувашинская" ("ЗАО Электросеть")</t>
    </r>
    <r>
      <rPr>
        <sz val="12"/>
        <rFont val="Arial Cyr"/>
        <charset val="204"/>
      </rPr>
      <t xml:space="preserve">
Повреждения в сетях "ЗАО Электросеть"..</t>
    </r>
  </si>
  <si>
    <r>
      <t xml:space="preserve">Отключение от МТЗ
"земля" в сети 6 кВ.
</t>
    </r>
    <r>
      <rPr>
        <sz val="12"/>
        <color theme="1"/>
        <rFont val="Arial Cyr"/>
        <charset val="204"/>
      </rPr>
      <t>Эл.пробой потребительской КЛ-6 кВ от оп. №32/11 (ЛР-38) до ТП-К/Насосная-3 (Водоканал).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</si>
  <si>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ПС-35/10 кВ "Сосновская" ("Россети Сибирь")</t>
    </r>
    <r>
      <rPr>
        <sz val="12"/>
        <rFont val="Arial Cyr"/>
        <charset val="204"/>
      </rPr>
      <t xml:space="preserve">
Повреждения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</si>
  <si>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Механическое повреждение КЛ-6 кВ от ТП-221 до ЯКНО-7 персоналом сторонней организации при выполнении не согласованных земляных работ.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</si>
  <si>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Повреждение (срыв со штырей) 2-х штыревых изоляторов (ШС-10), опора на ТП-146.</t>
    </r>
  </si>
  <si>
    <r>
      <rPr>
        <sz val="12"/>
        <color rgb="FFFF0000"/>
        <rFont val="Arial Cyr"/>
        <charset val="204"/>
      </rPr>
      <t>Отключение от МТЗ
Погодные условия дождь, гроза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</si>
  <si>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Повреждения в сетях "Россети Сибирь".</t>
    </r>
  </si>
  <si>
    <r>
      <rPr>
        <sz val="12"/>
        <color rgb="FFFF0000"/>
        <rFont val="Arial Cyr"/>
        <charset val="204"/>
      </rPr>
      <t>Оперативное отключение для устранения повреждения на отпайки КТП-Юрково</t>
    </r>
    <r>
      <rPr>
        <sz val="12"/>
        <rFont val="Arial Cyr"/>
        <charset val="204"/>
      </rPr>
      <t xml:space="preserve">
Повреждения в сетях "Россети Сибирь".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</si>
  <si>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Повреждение (сколы) 3-х и срыв со штырей 2-х штыревых изоляторов (ШС-10) ф."С", в пролете опор №35 - №39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</si>
  <si>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режим.</t>
    </r>
    <r>
      <rPr>
        <sz val="12"/>
        <rFont val="Arial Cyr"/>
        <charset val="204"/>
      </rPr>
      <t xml:space="preserve">
Выгорание прокалывающего зажима ф."А" на ВЛЗ-10 кВ на оп. №48/11</t>
    </r>
  </si>
  <si>
    <r>
      <rPr>
        <sz val="12"/>
        <color rgb="FFFF0000"/>
        <rFont val="Arial Cyr"/>
        <charset val="204"/>
      </rPr>
      <t>Отключение от МТЗ на ПС и в ТП-18</t>
    </r>
    <r>
      <rPr>
        <sz val="12"/>
        <rFont val="Arial Cyr"/>
        <charset val="204"/>
      </rPr>
      <t xml:space="preserve">
Повреждение на потребительской отпайке яч.2 Водозабор Соломино от ТП-18.</t>
    </r>
  </si>
  <si>
    <r>
      <rPr>
        <sz val="12"/>
        <color rgb="FFFF0000"/>
        <rFont val="Arial Cyr"/>
        <charset val="204"/>
      </rPr>
      <t>Отключение от МТЗ
Погодные условия: дождь, гроза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</si>
  <si>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РП-6 (ООО "РООС")</t>
    </r>
    <r>
      <rPr>
        <sz val="12"/>
        <rFont val="Arial Cyr"/>
        <charset val="204"/>
      </rPr>
      <t xml:space="preserve">
Повреждения в сетях ООО "РООС".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</si>
  <si>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Перегорание плавкой вставки ПК-10 кВ ф."А".
Внутрибаковое повреждение трансформатора S-400 кВА в ТП-125.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</si>
  <si>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</t>
    </r>
    <r>
      <rPr>
        <sz val="12"/>
        <rFont val="Arial Cyr"/>
        <charset val="204"/>
      </rPr>
      <t xml:space="preserve">
Разрушение опорного изолятора ф."В" подвижного контакта ЛР №34 при его отключении.</t>
    </r>
  </si>
  <si>
    <r>
      <rPr>
        <sz val="12"/>
        <color rgb="FFFF0000"/>
        <rFont val="Arial Cyr"/>
        <charset val="204"/>
      </rPr>
      <t>Отключение от МТЗ
Погодные условия: дождь, гроза</t>
    </r>
    <r>
      <rPr>
        <sz val="12"/>
        <rFont val="Arial Cyr"/>
        <charset val="204"/>
      </rPr>
      <t xml:space="preserve">
Эл.пробой концевой муфты КЛ-10 кВ на оп. №30/63 (переход под ВЛ-110 кВ).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</si>
  <si>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Обрыв вязки провода одной фазы с последующим касанием провода траверсы на оп. №23/2</t>
    </r>
  </si>
  <si>
    <r>
      <rPr>
        <sz val="12"/>
        <color rgb="FFFF0000"/>
        <rFont val="Arial Cyr"/>
        <charset val="204"/>
      </rPr>
      <t>Отключение от МТЗ
Погодные условия: дождь, гроза</t>
    </r>
    <r>
      <rPr>
        <sz val="12"/>
        <rFont val="Arial Cyr"/>
        <charset val="204"/>
      </rPr>
      <t xml:space="preserve">
Повреждение в сетях ООО "Горэлектросеть".</t>
    </r>
  </si>
  <si>
    <r>
      <rPr>
        <sz val="12"/>
        <color rgb="FFFF0000"/>
        <rFont val="Arial Cyr"/>
        <charset val="204"/>
      </rPr>
      <t>Отключение от ТО
Погодные условия: дождь, гроза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</si>
  <si>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
Погодные условия: гроза.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</si>
  <si>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МТЗ.
Погодные условия: гроза.</t>
    </r>
    <r>
      <rPr>
        <sz val="12"/>
        <rFont val="Arial Cyr"/>
        <charset val="204"/>
      </rPr>
      <t xml:space="preserve">
Эл.пробой концевой муфты КЛ-6 кВ в потребительской ТП-860 (Трамвайное управление)</t>
    </r>
  </si>
  <si>
    <r>
      <rPr>
        <sz val="12"/>
        <color rgb="FFFF0000"/>
        <rFont val="Arial Cyr"/>
        <charset val="204"/>
      </rPr>
      <t xml:space="preserve">Отключение от МТЗ
Погодные условия: дождь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</si>
  <si>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
Погодные условия: дождь.</t>
    </r>
    <r>
      <rPr>
        <sz val="12"/>
        <rFont val="Arial Cyr"/>
        <charset val="204"/>
      </rPr>
      <t xml:space="preserve">
Меж фазное перекрытие в РУ-10 кВ (закрытого типа) МТП-396 в результате попадания дождевой воды в месте монтажа проходных изоляторов. 
Сгорание плавких вставок в трех патронах ПТ, повреждение 2-х опорных изоляторов (ИО-10) под держателями контактов ПК-10 кВ.</t>
    </r>
  </si>
  <si>
    <r>
      <t xml:space="preserve">Отключение от МТЗ
</t>
    </r>
    <r>
      <rPr>
        <sz val="12"/>
        <rFont val="Arial Cyr"/>
        <charset val="204"/>
      </rPr>
      <t>Причина отключения не установлена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</si>
  <si>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Эл.пробой потребительской КЛ-6 кВ в сторну потребительской ТП-845 (ОАО "ПО Водоканал)</t>
    </r>
  </si>
  <si>
    <r>
      <t xml:space="preserve">Аварийного отключения не было.
</t>
    </r>
    <r>
      <rPr>
        <sz val="12"/>
        <rFont val="Arial Cyr"/>
        <charset val="204"/>
      </rPr>
      <t xml:space="preserve">Повреждение ж/б опоры № 3  в результате наезда легкового автомобиля. </t>
    </r>
  </si>
  <si>
    <r>
      <t xml:space="preserve">Отключение от МТЗ.
</t>
    </r>
    <r>
      <rPr>
        <sz val="12"/>
        <rFont val="Arial Cyr"/>
        <charset val="204"/>
      </rPr>
      <t>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</si>
  <si>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Эл.пробой КЛ-6 кВ от ТП-591 яч. № 1 до ТП-592 яч. №2</t>
    </r>
  </si>
  <si>
    <r>
      <t xml:space="preserve">Отключение от МТЗ
</t>
    </r>
    <r>
      <rPr>
        <sz val="12"/>
        <rFont val="Arial Cyr"/>
        <charset val="204"/>
      </rPr>
      <t xml:space="preserve">Повреждения в сети потребителя ОАО «Калтанский угольный разрез». </t>
    </r>
  </si>
  <si>
    <r>
      <t xml:space="preserve">Отключение от МТЗ
</t>
    </r>
    <r>
      <rPr>
        <sz val="12"/>
        <rFont val="Arial Cyr"/>
        <charset val="204"/>
      </rPr>
      <t>Повреждения в сети потребителя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</si>
  <si>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ПС-35/10 кВ "Осиновская" ("Россети Сибирь")</t>
    </r>
    <r>
      <rPr>
        <sz val="12"/>
        <rFont val="Arial Cyr"/>
        <charset val="204"/>
      </rPr>
      <t xml:space="preserve">
Повреждения в сетях "Россети Сибирь".</t>
    </r>
  </si>
  <si>
    <r>
      <t xml:space="preserve">Отключение от МТЗ.
Погодные условия: гроза.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</si>
  <si>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было, не полнофазный режим.</t>
    </r>
    <r>
      <rPr>
        <sz val="12"/>
        <rFont val="Arial Cyr"/>
        <charset val="204"/>
      </rPr>
      <t xml:space="preserve">
Повреждение проходного изолятора фазы "С", сгорание плавких вставок в патронах ПТ фаз "А" и "С" ПК-6 кВ.</t>
    </r>
  </si>
  <si>
    <r>
      <t xml:space="preserve">Аварийного отключения не было
"Земля" в сети 6 кВ.
Погодные условия: дождь
</t>
    </r>
    <r>
      <rPr>
        <sz val="12"/>
        <color theme="1"/>
        <rFont val="Arial Cyr"/>
        <charset val="204"/>
      </rPr>
      <t>Повреждение опорного изолятора под держателем контакта ПК-6 кВ на МТП-92.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</si>
  <si>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
Погодные условия: дождь, гроза</t>
    </r>
    <r>
      <rPr>
        <sz val="12"/>
        <rFont val="Arial Cyr"/>
        <charset val="204"/>
      </rPr>
      <t xml:space="preserve">
Отгорание провода по ф."С" в наконечниках на ПСС-НВ-889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</si>
  <si>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ПС-110/35/6 кВ "Темирская" ("Россети Сибирь")</t>
    </r>
    <r>
      <rPr>
        <sz val="12"/>
        <rFont val="Arial Cyr"/>
        <charset val="204"/>
      </rPr>
      <t xml:space="preserve">
Повреждения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</si>
  <si>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Погодные условия: дождь, гроза</t>
    </r>
    <r>
      <rPr>
        <sz val="12"/>
        <rFont val="Arial Cyr"/>
        <charset val="204"/>
      </rPr>
      <t xml:space="preserve">
Перегорание плавких вставок ф."А" и "С" в патроне ПТ-6 кВ трансформатора.</t>
    </r>
  </si>
  <si>
    <r>
      <t xml:space="preserve">Аварийного отключения не было.
Погодные условия: дождь, гроза
</t>
    </r>
    <r>
      <rPr>
        <sz val="12"/>
        <rFont val="Arial Cyr"/>
        <charset val="204"/>
      </rPr>
      <t>Перегорание плавких вставок  в патроне ПКТ-6 кВ трансформатора</t>
    </r>
  </si>
  <si>
    <r>
      <t xml:space="preserve">Аварийного отключения не было.
Погодные условия: дождь, гроза
</t>
    </r>
    <r>
      <rPr>
        <sz val="12"/>
        <rFont val="Arial Cyr"/>
        <charset val="204"/>
      </rPr>
      <t>Внутрибаковое повреждение трансформатора S-160 кВА</t>
    </r>
  </si>
  <si>
    <r>
      <t xml:space="preserve">Отключение от ДГЗ.
</t>
    </r>
    <r>
      <rPr>
        <sz val="12"/>
        <rFont val="Arial Cyr"/>
        <charset val="204"/>
      </rPr>
      <t xml:space="preserve">Меж. фазное замыкания через тело животного (кошки) в яч. №4 Ввод 2 с.ш. ЦРП-2. </t>
    </r>
  </si>
  <si>
    <r>
      <t xml:space="preserve">Отключение от МТЗ
</t>
    </r>
    <r>
      <rPr>
        <sz val="12"/>
        <rFont val="Arial Cyr"/>
        <charset val="204"/>
      </rPr>
      <t xml:space="preserve">Меж. фазное замыкания через тело животного (кошки) в яч. №4 Ввод 2 с.ш. ЦРП-2. </t>
    </r>
  </si>
  <si>
    <r>
      <rPr>
        <sz val="12"/>
        <color rgb="FFFF0000"/>
        <rFont val="Arial Cyr"/>
        <charset val="204"/>
      </rPr>
      <t>Отключение от МТЗ с успешным АПВ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</si>
  <si>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Внутрибаковое повреждение трансформатора (250 кВА)</t>
    </r>
  </si>
  <si>
    <r>
      <t xml:space="preserve">Отключение от МТЗ
Погодные условия: дождь, гроза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</si>
  <si>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МТЗ-1</t>
    </r>
    <r>
      <rPr>
        <sz val="12"/>
        <rFont val="Arial Cyr"/>
        <charset val="204"/>
      </rPr>
      <t xml:space="preserve">
Погодные условия: дождь, гроза
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</si>
  <si>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Погодные условия: дождь, гроза
Причина не установлена</t>
    </r>
  </si>
  <si>
    <r>
      <rPr>
        <sz val="12"/>
        <color rgb="FFFF0000"/>
        <rFont val="Arial Cyr"/>
        <charset val="204"/>
      </rPr>
      <t>Отключение от ДГЗ
Погодные условия: дождь, гроза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</si>
  <si>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Погодные условия: дождь, гроза
Исчезновение напряжения с ПС-35/6 кВ "Шалым"
("Россети Сибирь")</t>
    </r>
    <r>
      <rPr>
        <sz val="12"/>
        <rFont val="Arial Cyr"/>
        <charset val="204"/>
      </rPr>
      <t xml:space="preserve">
Повреждение в сетях Россети Сибирь</t>
    </r>
  </si>
  <si>
    <r>
      <t xml:space="preserve">Отключение от МТЗ
Погодные условия: дождь, гроза
</t>
    </r>
    <r>
      <rPr>
        <sz val="12"/>
        <rFont val="Arial Cyr"/>
        <charset val="204"/>
      </rPr>
      <t>Повреждение в сетях АО "Оборонэнерго"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</si>
  <si>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>.
Повреждения в сетях "Россети Сибирь".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</si>
  <si>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Повреждения в сетях "Россети Сибирь".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</si>
  <si>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Разрушение опорных изоляторов ф."А" и "С" с последующим касанием провода траверсы на оп.№27-А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</si>
  <si>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Обрыва в сети 6 кВ на участке ВЛ-6-кВ между опорами 18-19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</si>
  <si>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включения В-35-Т на ПС-35/6 кВ "Спасская" ("КЭнК")</t>
    </r>
  </si>
  <si>
    <r>
      <rPr>
        <sz val="12"/>
        <color rgb="FFFF0000"/>
        <rFont val="Arial Cyr"/>
        <charset val="204"/>
      </rPr>
      <t>Отключение от ГЗТ</t>
    </r>
    <r>
      <rPr>
        <sz val="12"/>
        <rFont val="Arial Cyr"/>
        <charset val="204"/>
      </rPr>
      <t xml:space="preserve">
Низкий уровня масла в трансформаторе (ТМ-1600 кВА)</t>
    </r>
  </si>
  <si>
    <r>
      <rPr>
        <sz val="12"/>
        <color rgb="FFFF0000"/>
        <rFont val="Arial Cyr"/>
        <charset val="204"/>
      </rPr>
      <t>Аварийного отключения не было, не полнофазный режим.</t>
    </r>
    <r>
      <rPr>
        <sz val="12"/>
        <rFont val="Arial Cyr"/>
        <charset val="204"/>
      </rPr>
      <t xml:space="preserve">
Повреждение опорного изолятора фазы "С", ПК-6 кВ.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</si>
  <si>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"Талдинского разреза"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</si>
  <si>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Погодные условия: дождь, гроза
Причина отключения не установлена</t>
    </r>
  </si>
  <si>
    <r>
      <rPr>
        <sz val="12"/>
        <color rgb="FFFF0000"/>
        <rFont val="Arial Cyr"/>
        <charset val="204"/>
      </rPr>
      <t>Отключение от МТЗ с не успешным АПВ на ПС с успешным АВР в РП-4.</t>
    </r>
    <r>
      <rPr>
        <sz val="12"/>
        <rFont val="Arial Cyr"/>
        <charset val="204"/>
      </rPr>
      <t xml:space="preserve">
Эл.пробой двух КЛ (КЛ №1,2) на опоре №1 от ПС.</t>
    </r>
  </si>
  <si>
    <r>
      <rPr>
        <sz val="12"/>
        <color rgb="FFFF0000"/>
        <rFont val="Arial Cyr"/>
        <charset val="204"/>
      </rPr>
      <t>Аварийного отключения не было
Увеличение времени выполнения работ после окончания плановой заявки "Россети Сибири".</t>
    </r>
    <r>
      <rPr>
        <sz val="12"/>
        <rFont val="Arial Cyr"/>
        <charset val="204"/>
      </rPr>
      <t xml:space="preserve">
Сгорание включающей катушки на приводе МВ ячейки ф.6-7-Д на ПС.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</si>
  <si>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ПС-35/10 кВ "Моторная" ("Россети Сибирь")</t>
    </r>
    <r>
      <rPr>
        <sz val="12"/>
        <rFont val="Arial Cyr"/>
        <charset val="204"/>
      </rPr>
      <t xml:space="preserve">
Повреждения в сетях "Россети Сибирь".</t>
    </r>
  </si>
  <si>
    <r>
      <rPr>
        <sz val="12"/>
        <color rgb="FFFF0000"/>
        <rFont val="Arial Cyr"/>
        <charset val="204"/>
      </rPr>
      <t>Исчезновение напряжения на 2 СШ-6 кВ ПС-110/35/6 кВ "Анжерская".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</si>
  <si>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Аварийного отключения не было.
Оперативное отключение для устранения повреждения.
</t>
    </r>
    <r>
      <rPr>
        <sz val="12"/>
        <rFont val="Arial Cyr"/>
        <charset val="204"/>
      </rPr>
      <t>Эл.пробой КЛ-0,4 кВ от трансформатора до вводного рубильника 0,4 кВ.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</si>
  <si>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Оперативное отключение в связи с появлением "Земли"
Причина не установлена</t>
    </r>
  </si>
  <si>
    <r>
      <t xml:space="preserve">Отключение от МТЗ.
</t>
    </r>
    <r>
      <rPr>
        <sz val="12"/>
        <rFont val="Arial Cyr"/>
        <charset val="204"/>
      </rPr>
      <t>Мех.повреждение КЛ-10 кВ от ТП-732 яч. №7 до ТП-704 яч. №2  персоналом филиала при производстве работ по установки ж/б опор на ВЛИ-0,4 кВ от ТП-732.</t>
    </r>
  </si>
  <si>
    <r>
      <rPr>
        <sz val="12"/>
        <color rgb="FFFF0000"/>
        <rFont val="Arial Cyr"/>
        <charset val="204"/>
      </rPr>
      <t>Отключение от МТЗ с успешным АПВ</t>
    </r>
    <r>
      <rPr>
        <sz val="12"/>
        <rFont val="Arial Cyr"/>
        <charset val="204"/>
      </rPr>
      <t xml:space="preserve">
Повреждение в сетях "Россети Сибирь".</t>
    </r>
  </si>
  <si>
    <r>
      <t xml:space="preserve">Отключение от ДГЗ
</t>
    </r>
    <r>
      <rPr>
        <sz val="12"/>
        <rFont val="Arial Cyr"/>
        <charset val="204"/>
      </rPr>
      <t>Отключение ВВ ввода 1 с.ш. 6 кВ в ЦРП-2 при наличии повреждения на 1 секции  в яч.9 отходящего ф.6-9-2Ц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</si>
  <si>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повреждения. 
Повреждение  ОПН (между выключателем и ЛР) в яч.9 (ф.6-9-2Ц) ЦРП-2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</si>
  <si>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</si>
  <si>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 xml:space="preserve">Аварийного отключения не было </t>
    </r>
    <r>
      <rPr>
        <sz val="12"/>
        <rFont val="Arial Cyr"/>
        <charset val="204"/>
      </rPr>
      <t xml:space="preserve">
Перегорание плавкой вставки в патроне ПТ-10 кВ ф."С" ПК-10.
Выход из строя трансформатора (160 кВА)</t>
    </r>
  </si>
  <si>
    <r>
      <rPr>
        <sz val="12"/>
        <color rgb="FFFF0000"/>
        <rFont val="Arial Cyr"/>
        <charset val="204"/>
      </rPr>
      <t>Отключение от МТЗ с не успешным АПВ.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</si>
  <si>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Падение одной из двух линий связи (кабель коаксиальный, верхнее пересечение, между МКД ул. Черноморская 23 и 25/2) на провода ВЛ-6 кВ (А-70). Частичный пережог верхнего повива одного провода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</si>
  <si>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в связи с появлением перекоса в сети 6 кВ
Повреждение в сети "Артель "Западная"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</si>
  <si>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"РЖД".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</si>
  <si>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безопасного удаления стороннего ВОЛС, при обрыве намотавшейся на траверсу и провода опоры №40.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</si>
  <si>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Погодные условия: гроза.
Причина не установлена</t>
    </r>
  </si>
  <si>
    <r>
      <rPr>
        <sz val="12"/>
        <color rgb="FFFF0000"/>
        <rFont val="Arial Cyr"/>
        <charset val="204"/>
      </rPr>
      <t xml:space="preserve">Аварийного отключения не было.
Погодные условия: гроза.
Исчезновение напряжения с питающего центра ПС-35/6 кВ "Антоновский рудник" ("Кузнецкие ферросплавы")
</t>
    </r>
    <r>
      <rPr>
        <sz val="12"/>
        <rFont val="Arial Cyr"/>
        <charset val="204"/>
      </rPr>
      <t>Повреждение в сетях "Кузнецкие ферросплавы"</t>
    </r>
  </si>
  <si>
    <r>
      <rPr>
        <sz val="12"/>
        <color rgb="FFFF0000"/>
        <rFont val="Arial Cyr"/>
        <charset val="204"/>
      </rPr>
      <t>Аварийного отключения не было, не полно фазный режим.
Погодные условия: гроза.</t>
    </r>
    <r>
      <rPr>
        <sz val="12"/>
        <rFont val="Arial Cyr"/>
        <charset val="204"/>
      </rPr>
      <t xml:space="preserve">
Сгорание плавких вставок в двух патронах ПК-10 кВ.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</si>
  <si>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повреждения,  искрения на ЛР-Ш-6 (РЛНД) на КТП-Ш-6. ф."А"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</si>
  <si>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повреждения,  искрения на ЛР-Ш-6 на КТП-Ш-6.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</si>
  <si>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Обрыв проводов ВЛ-6 кВ в пролёте опор №50/23-50/24, фазы"А", «В», «С» в месте перехода над  дорогой, техникой ООО"Автодор" (АС 3х50)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</si>
  <si>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</si>
  <si>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t xml:space="preserve">Отключение от МТЗ с наличием "Земли".
</t>
    </r>
    <r>
      <rPr>
        <sz val="12"/>
        <rFont val="Arial Cyr"/>
        <charset val="204"/>
      </rPr>
      <t>Эл.пробой КЛ-10 кВ от ПС до оп. № 2С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</si>
  <si>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потребителя "Разрез Кайчакский"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</si>
  <si>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на потребительской отпайке обслуживаемой ТСО Сибирь</t>
    </r>
  </si>
  <si>
    <r>
      <rPr>
        <sz val="12"/>
        <color rgb="FFFF0000"/>
        <rFont val="Arial Cyr"/>
        <charset val="204"/>
      </rPr>
      <t>Отключение от МТЗ.
Погодные условия: сильный порывистый ветер, дождь, гроза.</t>
    </r>
    <r>
      <rPr>
        <sz val="12"/>
        <rFont val="Arial Cyr"/>
        <charset val="204"/>
      </rPr>
      <t xml:space="preserve">
Падение дерева из вне охранной зоны на провода ВЛЗ-10 кВ в отпайке на ТП-530 в пролёте между оп. №25, №26 и №27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</si>
  <si>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Погодные условия: дождь, гроза.
Повреждение КЛ-10 кВ от ТП-219 до ТП-271</t>
    </r>
  </si>
  <si>
    <r>
      <rPr>
        <sz val="12"/>
        <color rgb="FFFF0000"/>
        <rFont val="Arial Cyr"/>
        <charset val="204"/>
      </rPr>
      <t xml:space="preserve">Аварийного отключения не было.
Исчезновение напряжения с питающего центра ПС-35/6 кВ №6 ООО"РООС" </t>
    </r>
    <r>
      <rPr>
        <sz val="12"/>
        <rFont val="Arial Cyr"/>
        <charset val="204"/>
      </rPr>
      <t xml:space="preserve">
Погодные условия: гроза, дождь.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</si>
  <si>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Погодные условия: дождь, гроза.
Причина не установлена.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</si>
  <si>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Погодные условия: дождь, гроза.
Отгорание провода по ф."А" в наконечниках на ЛР №115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</si>
  <si>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Повреждение опорного  изолятора ф."В" в РУ-6 кВ в ТП-1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</si>
  <si>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Погодные условия: дождь, гроза
Причина не установлена.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</si>
  <si>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Погодные условия: дождь, гроза
Повреждение опорных изоляторов ф."А" и "В". Обрыв провода ф."В" на опоре №22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</si>
  <si>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Погодные условия: дождь, гроза
Повреждение опоры ВЛ-10 кВ №140 из-за попадания молнии.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</si>
  <si>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Погодные условия: дождь, гроза
Причина не установлена.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</si>
  <si>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Перегорание 2-х плавких вставок ф."В" и "С" в патроне ПК-10 кВ.вТП-ТС-015.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</si>
  <si>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
Повреждение опорного изолятора ф."С" на МТП-М-14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</si>
  <si>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Повреждение на потребительской отпайке обслуживаемой ТСО Сибирь</t>
    </r>
  </si>
  <si>
    <r>
      <rPr>
        <sz val="12"/>
        <color rgb="FFFF0000"/>
        <rFont val="Arial Cyr"/>
        <charset val="204"/>
      </rPr>
      <t>Отключение от МТЗ с не успешным АПВ.</t>
    </r>
    <r>
      <rPr>
        <sz val="12"/>
        <rFont val="Arial Cyr"/>
        <charset val="204"/>
      </rPr>
      <t xml:space="preserve">
Эл.пробой одной из двух КЛ-6 кВ от ПС до КШ-52
Эл.пробой одной из двух КЛ-6 кВ от КШ-45 до РП-8</t>
    </r>
  </si>
  <si>
    <r>
      <t xml:space="preserve">Аварийного отключения не было
Оперативное отключение секции 10 кВ на ПС.
</t>
    </r>
    <r>
      <rPr>
        <sz val="12"/>
        <color theme="1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</si>
  <si>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ТП-11(яч.1) до ТП-49 (яч.2)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</si>
  <si>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ТП-12(яч.6) до ТП-47 (яч.5)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</si>
  <si>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Перегорание 2-х плавких вставок ф."А" и "Б" в патроне (ПТ-1.1-10-16-31,5 УЗ) в результате меж. фазное замыкания через тело животного (кошки) на трансформаторе МТП-14</t>
    </r>
  </si>
  <si>
    <r>
      <rPr>
        <sz val="12"/>
        <color rgb="FFFF0000"/>
        <rFont val="Arial Cyr"/>
        <charset val="204"/>
      </rPr>
      <t>Аварийного отключения не было
Исчезновение напряжения с ПС-35/6 кВ "Шахта №12" ("Россети Сибирь")</t>
    </r>
    <r>
      <rPr>
        <sz val="12"/>
        <rFont val="Arial Cyr"/>
        <charset val="204"/>
      </rPr>
      <t xml:space="preserve">
Повреждение в сетях Россети Сибирь</t>
    </r>
  </si>
  <si>
    <r>
      <t xml:space="preserve">Отключение от МТЗ
</t>
    </r>
    <r>
      <rPr>
        <sz val="12"/>
        <rFont val="Arial Cyr"/>
        <charset val="204"/>
      </rPr>
      <t>Повреждение в сетях ООО "Горэлектросеть"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</si>
  <si>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Погодные условия дождь, гроза
Причина не установлена</t>
    </r>
  </si>
  <si>
    <r>
      <rPr>
        <sz val="12"/>
        <color rgb="FFFF0000"/>
        <rFont val="Arial Cyr"/>
        <charset val="204"/>
      </rPr>
      <t>Отключение от МТЗ с успешным АВР в ЦРП-3.</t>
    </r>
    <r>
      <rPr>
        <sz val="12"/>
        <rFont val="Arial Cyr"/>
        <charset val="204"/>
      </rPr>
      <t xml:space="preserve">
Мех.повреждение КЛ-6 кВ от ПС "Осинниковская городская" яч.№11 до ЦРП-3 яч. №5  персоналом филиала при производстве работ по реконструкции ВЛИ-6 кВ ф.6-1-Н и ф.6-2-Н</t>
    </r>
  </si>
  <si>
    <r>
      <t xml:space="preserve">Аварийного отключения не было.
</t>
    </r>
    <r>
      <rPr>
        <sz val="12"/>
        <color theme="1"/>
        <rFont val="Arial Cyr"/>
        <charset val="204"/>
      </rPr>
      <t>Причина не устанавлена.</t>
    </r>
  </si>
  <si>
    <r>
      <rPr>
        <sz val="12"/>
        <color rgb="FFFF0000"/>
        <rFont val="Arial Cyr"/>
        <charset val="204"/>
      </rPr>
      <t>Отключение от МТЗ с не успешным АПВ.</t>
    </r>
    <r>
      <rPr>
        <sz val="12"/>
        <rFont val="Arial Cyr"/>
        <charset val="204"/>
      </rPr>
      <t xml:space="preserve">
Эл.пробой одной из двух КЛ-10 кВ (КЛ №2) от ЛР до МТП-116.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</si>
</sst>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h:mm;@"/>
  </numFmts>
  <fonts count="12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333333"/>
      <name val="Arial Cyr1"/>
      <charset val="204"/>
    </font>
    <font>
      <b/>
      <sz val="14"/>
      <name val="Arial Cyr"/>
      <charset val="204"/>
    </font>
    <font>
      <sz val="12"/>
      <color rgb="FFFF0000"/>
      <name val="Arial Cyr"/>
      <charset val="204"/>
    </font>
    <font>
      <sz val="12"/>
      <color theme="1"/>
      <name val="Arial Cyr"/>
      <charset val="204"/>
    </font>
    <font>
      <b/>
      <sz val="12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Border="0" applyProtection="0"/>
  </cellStyleXfs>
  <cellXfs count="35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5"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4"/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9" defaultPivotStyle="PivotStyleLight16"/>
  <colors>
    <mruColors>
      <color rgb="FF00FF00"/>
      <color rgb="FF66FFFF"/>
      <color rgb="FFFF9999"/>
      <color rgb="FFFF99CC"/>
      <color rgb="FF92D050"/>
      <color rgb="FFFFCC00"/>
      <color rgb="FFFFC000"/>
      <color rgb="FFCC99FF"/>
      <color rgb="FFFF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90"/>
  <sheetViews>
    <sheetView tabSelected="1" view="pageBreakPreview" zoomScale="80" zoomScaleNormal="100" zoomScaleSheetLayoutView="80" workbookViewId="0">
      <pane ySplit="5" topLeftCell="A6" activePane="bottomLeft" state="frozen"/>
      <selection pane="bottomLeft" activeCell="H9" sqref="H9"/>
    </sheetView>
  </sheetViews>
  <sheetFormatPr defaultColWidth="9.140625" defaultRowHeight="12.75"/>
  <cols>
    <col min="1" max="1" width="22.42578125" style="2" customWidth="1"/>
    <col min="2" max="2" width="34.42578125" style="2" customWidth="1"/>
    <col min="3" max="3" width="29.42578125" style="2" customWidth="1"/>
    <col min="4" max="4" width="13.28515625" style="2" customWidth="1"/>
    <col min="5" max="5" width="51.5703125" style="2" customWidth="1"/>
    <col min="6" max="6" width="14.140625" style="2" customWidth="1"/>
    <col min="7" max="8" width="11" style="2" customWidth="1"/>
    <col min="9" max="9" width="11.5703125" style="2" customWidth="1"/>
    <col min="10" max="10" width="36.7109375" style="2" customWidth="1"/>
    <col min="11" max="11" width="45.42578125" style="2" customWidth="1"/>
    <col min="12" max="16384" width="9.140625" style="2"/>
  </cols>
  <sheetData>
    <row r="1" spans="1:11" s="9" customFormat="1" ht="23.25">
      <c r="A1" s="26"/>
      <c r="B1" s="26"/>
      <c r="C1" s="26"/>
      <c r="D1" s="26"/>
      <c r="E1" s="26"/>
      <c r="F1" s="26"/>
      <c r="G1" s="26"/>
      <c r="H1" s="26"/>
      <c r="I1" s="26"/>
      <c r="J1" s="26"/>
      <c r="K1" s="8" t="s">
        <v>59</v>
      </c>
    </row>
    <row r="2" spans="1:11" ht="72" customHeight="1" thickBot="1">
      <c r="A2" s="27" t="s">
        <v>154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0.75" customHeight="1">
      <c r="A3" s="28" t="s">
        <v>7</v>
      </c>
      <c r="B3" s="24" t="s">
        <v>0</v>
      </c>
      <c r="C3" s="24" t="s">
        <v>1</v>
      </c>
      <c r="D3" s="24" t="s">
        <v>4</v>
      </c>
      <c r="E3" s="30" t="s">
        <v>9</v>
      </c>
      <c r="F3" s="32" t="s">
        <v>10</v>
      </c>
      <c r="G3" s="24" t="s">
        <v>5</v>
      </c>
      <c r="H3" s="24"/>
      <c r="I3" s="24"/>
      <c r="J3" s="24" t="s">
        <v>53</v>
      </c>
      <c r="K3" s="24" t="s">
        <v>3</v>
      </c>
    </row>
    <row r="4" spans="1:11" ht="47.25" customHeight="1">
      <c r="A4" s="29"/>
      <c r="B4" s="25"/>
      <c r="C4" s="25"/>
      <c r="D4" s="25"/>
      <c r="E4" s="31"/>
      <c r="F4" s="33"/>
      <c r="G4" s="12" t="s">
        <v>8</v>
      </c>
      <c r="H4" s="12" t="s">
        <v>2</v>
      </c>
      <c r="I4" s="12" t="s">
        <v>6</v>
      </c>
      <c r="J4" s="34"/>
      <c r="K4" s="25"/>
    </row>
    <row r="5" spans="1:11" ht="15.75">
      <c r="A5" s="10" t="s">
        <v>60</v>
      </c>
      <c r="B5" s="13" t="s">
        <v>52</v>
      </c>
      <c r="C5" s="13" t="s">
        <v>61</v>
      </c>
      <c r="D5" s="13" t="s">
        <v>62</v>
      </c>
      <c r="E5" s="11">
        <v>5</v>
      </c>
      <c r="F5" s="11">
        <v>6</v>
      </c>
      <c r="G5" s="13">
        <v>7</v>
      </c>
      <c r="H5" s="13">
        <v>8</v>
      </c>
      <c r="I5" s="13">
        <v>9</v>
      </c>
      <c r="J5" s="12" t="s">
        <v>63</v>
      </c>
      <c r="K5" s="13" t="s">
        <v>64</v>
      </c>
    </row>
    <row r="6" spans="1:11" ht="60">
      <c r="A6" s="14" t="s">
        <v>70</v>
      </c>
      <c r="B6" s="14" t="s">
        <v>95</v>
      </c>
      <c r="C6" s="3" t="s">
        <v>155</v>
      </c>
      <c r="D6" s="15" t="s">
        <v>31</v>
      </c>
      <c r="E6" s="14" t="s">
        <v>156</v>
      </c>
      <c r="F6" s="16">
        <v>44652</v>
      </c>
      <c r="G6" s="17">
        <v>0.45416666666666666</v>
      </c>
      <c r="H6" s="17">
        <v>0.47222222222222227</v>
      </c>
      <c r="I6" s="7">
        <f t="shared" ref="I6:I40" si="0">H6-G6</f>
        <v>1.8055555555555602E-2</v>
      </c>
      <c r="J6" s="7" t="s">
        <v>54</v>
      </c>
      <c r="K6" s="14" t="s">
        <v>1183</v>
      </c>
    </row>
    <row r="7" spans="1:11" ht="60">
      <c r="A7" s="14" t="s">
        <v>32</v>
      </c>
      <c r="B7" s="14" t="s">
        <v>157</v>
      </c>
      <c r="C7" s="3" t="s">
        <v>158</v>
      </c>
      <c r="D7" s="15" t="s">
        <v>38</v>
      </c>
      <c r="E7" s="14" t="s">
        <v>159</v>
      </c>
      <c r="F7" s="16">
        <v>44653</v>
      </c>
      <c r="G7" s="7">
        <v>0.90486111111111101</v>
      </c>
      <c r="H7" s="17">
        <v>0.95277777777777783</v>
      </c>
      <c r="I7" s="7">
        <f t="shared" si="0"/>
        <v>4.7916666666666829E-2</v>
      </c>
      <c r="J7" s="7" t="s">
        <v>56</v>
      </c>
      <c r="K7" s="20" t="s">
        <v>1184</v>
      </c>
    </row>
    <row r="8" spans="1:11" customFormat="1" ht="60">
      <c r="A8" s="14" t="s">
        <v>22</v>
      </c>
      <c r="B8" s="14" t="s">
        <v>160</v>
      </c>
      <c r="C8" s="3" t="s">
        <v>161</v>
      </c>
      <c r="D8" s="15" t="s">
        <v>23</v>
      </c>
      <c r="E8" s="14" t="s">
        <v>162</v>
      </c>
      <c r="F8" s="16">
        <v>44653</v>
      </c>
      <c r="G8" s="17">
        <v>0.92569444444444438</v>
      </c>
      <c r="H8" s="17">
        <v>0.96736111111111101</v>
      </c>
      <c r="I8" s="7">
        <f t="shared" si="0"/>
        <v>4.166666666666663E-2</v>
      </c>
      <c r="J8" s="7" t="s">
        <v>54</v>
      </c>
      <c r="K8" s="14" t="s">
        <v>1185</v>
      </c>
    </row>
    <row r="9" spans="1:11" ht="60">
      <c r="A9" s="14" t="s">
        <v>73</v>
      </c>
      <c r="B9" s="14" t="s">
        <v>163</v>
      </c>
      <c r="C9" s="3" t="s">
        <v>164</v>
      </c>
      <c r="D9" s="15" t="s">
        <v>23</v>
      </c>
      <c r="E9" s="14" t="s">
        <v>165</v>
      </c>
      <c r="F9" s="16">
        <v>44654</v>
      </c>
      <c r="G9" s="17">
        <v>9.7222222222222224E-2</v>
      </c>
      <c r="H9" s="17">
        <v>0.22916666666666666</v>
      </c>
      <c r="I9" s="7">
        <f t="shared" si="0"/>
        <v>0.13194444444444442</v>
      </c>
      <c r="J9" s="7" t="s">
        <v>55</v>
      </c>
      <c r="K9" s="20" t="s">
        <v>1186</v>
      </c>
    </row>
    <row r="10" spans="1:11" customFormat="1" ht="60">
      <c r="A10" s="14" t="s">
        <v>25</v>
      </c>
      <c r="B10" s="14" t="s">
        <v>166</v>
      </c>
      <c r="C10" s="3" t="s">
        <v>167</v>
      </c>
      <c r="D10" s="15" t="s">
        <v>30</v>
      </c>
      <c r="E10" s="14" t="s">
        <v>168</v>
      </c>
      <c r="F10" s="16">
        <v>44654</v>
      </c>
      <c r="G10" s="17">
        <v>0.17777777777777778</v>
      </c>
      <c r="H10" s="17">
        <v>0.25277777777777777</v>
      </c>
      <c r="I10" s="7">
        <f t="shared" si="0"/>
        <v>7.4999999999999983E-2</v>
      </c>
      <c r="J10" s="7" t="s">
        <v>56</v>
      </c>
      <c r="K10" s="20" t="s">
        <v>1187</v>
      </c>
    </row>
    <row r="11" spans="1:11" ht="60">
      <c r="A11" s="14" t="s">
        <v>73</v>
      </c>
      <c r="B11" s="14" t="s">
        <v>169</v>
      </c>
      <c r="C11" s="3" t="s">
        <v>170</v>
      </c>
      <c r="D11" s="15" t="s">
        <v>171</v>
      </c>
      <c r="E11" s="14" t="s">
        <v>172</v>
      </c>
      <c r="F11" s="16">
        <v>44654</v>
      </c>
      <c r="G11" s="17">
        <v>0.33124999999999999</v>
      </c>
      <c r="H11" s="17">
        <v>0.45416666666666666</v>
      </c>
      <c r="I11" s="7">
        <f t="shared" si="0"/>
        <v>0.12291666666666667</v>
      </c>
      <c r="J11" s="7" t="s">
        <v>56</v>
      </c>
      <c r="K11" s="20" t="s">
        <v>1188</v>
      </c>
    </row>
    <row r="12" spans="1:11" ht="60">
      <c r="A12" s="14" t="s">
        <v>32</v>
      </c>
      <c r="B12" s="14" t="s">
        <v>173</v>
      </c>
      <c r="C12" s="3" t="s">
        <v>174</v>
      </c>
      <c r="D12" s="15" t="s">
        <v>175</v>
      </c>
      <c r="E12" s="14" t="s">
        <v>176</v>
      </c>
      <c r="F12" s="16">
        <v>44654</v>
      </c>
      <c r="G12" s="17">
        <v>0.4145833333333333</v>
      </c>
      <c r="H12" s="17">
        <v>0.43263888888888885</v>
      </c>
      <c r="I12" s="7">
        <f t="shared" si="0"/>
        <v>1.8055555555555547E-2</v>
      </c>
      <c r="J12" s="7" t="s">
        <v>56</v>
      </c>
      <c r="K12" s="20" t="s">
        <v>1189</v>
      </c>
    </row>
    <row r="13" spans="1:11" ht="75">
      <c r="A13" s="14" t="s">
        <v>73</v>
      </c>
      <c r="B13" s="14" t="s">
        <v>84</v>
      </c>
      <c r="C13" s="3" t="s">
        <v>177</v>
      </c>
      <c r="D13" s="15" t="s">
        <v>71</v>
      </c>
      <c r="E13" s="14" t="s">
        <v>178</v>
      </c>
      <c r="F13" s="16">
        <v>44654</v>
      </c>
      <c r="G13" s="17">
        <v>0.55486111111111114</v>
      </c>
      <c r="H13" s="17">
        <v>0.58472222222222225</v>
      </c>
      <c r="I13" s="7">
        <f t="shared" si="0"/>
        <v>2.9861111111111116E-2</v>
      </c>
      <c r="J13" s="7" t="s">
        <v>11</v>
      </c>
      <c r="K13" s="20" t="s">
        <v>1190</v>
      </c>
    </row>
    <row r="14" spans="1:11" customFormat="1" ht="75">
      <c r="A14" s="14" t="s">
        <v>32</v>
      </c>
      <c r="B14" s="14" t="s">
        <v>179</v>
      </c>
      <c r="C14" s="3" t="s">
        <v>180</v>
      </c>
      <c r="D14" s="15" t="s">
        <v>71</v>
      </c>
      <c r="E14" s="14" t="s">
        <v>181</v>
      </c>
      <c r="F14" s="16">
        <v>44654</v>
      </c>
      <c r="G14" s="17">
        <v>0.55833333333333335</v>
      </c>
      <c r="H14" s="17">
        <v>0.55833333333333335</v>
      </c>
      <c r="I14" s="7">
        <f t="shared" si="0"/>
        <v>0</v>
      </c>
      <c r="J14" s="7" t="s">
        <v>56</v>
      </c>
      <c r="K14" s="20" t="s">
        <v>1189</v>
      </c>
    </row>
    <row r="15" spans="1:11" ht="75">
      <c r="A15" s="14" t="s">
        <v>32</v>
      </c>
      <c r="B15" s="14" t="s">
        <v>179</v>
      </c>
      <c r="C15" s="3" t="s">
        <v>180</v>
      </c>
      <c r="D15" s="15" t="s">
        <v>71</v>
      </c>
      <c r="E15" s="14" t="s">
        <v>182</v>
      </c>
      <c r="F15" s="16">
        <v>44654</v>
      </c>
      <c r="G15" s="17">
        <v>0.63750000000000007</v>
      </c>
      <c r="H15" s="17">
        <v>0.74652777777777779</v>
      </c>
      <c r="I15" s="7">
        <f t="shared" si="0"/>
        <v>0.10902777777777772</v>
      </c>
      <c r="J15" s="7" t="s">
        <v>54</v>
      </c>
      <c r="K15" s="20" t="s">
        <v>1191</v>
      </c>
    </row>
    <row r="16" spans="1:11" ht="60">
      <c r="A16" s="14" t="s">
        <v>36</v>
      </c>
      <c r="B16" s="14" t="s">
        <v>151</v>
      </c>
      <c r="C16" s="3" t="s">
        <v>152</v>
      </c>
      <c r="D16" s="15" t="s">
        <v>23</v>
      </c>
      <c r="E16" s="14" t="s">
        <v>153</v>
      </c>
      <c r="F16" s="16">
        <v>44654</v>
      </c>
      <c r="G16" s="17">
        <v>0.65277777777777779</v>
      </c>
      <c r="H16" s="17">
        <v>0.76180555555555562</v>
      </c>
      <c r="I16" s="7">
        <f t="shared" si="0"/>
        <v>0.10902777777777783</v>
      </c>
      <c r="J16" s="7" t="s">
        <v>54</v>
      </c>
      <c r="K16" s="14" t="s">
        <v>1192</v>
      </c>
    </row>
    <row r="17" spans="1:11" ht="75">
      <c r="A17" s="14" t="s">
        <v>24</v>
      </c>
      <c r="B17" s="14" t="s">
        <v>183</v>
      </c>
      <c r="C17" s="3" t="s">
        <v>184</v>
      </c>
      <c r="D17" s="15" t="s">
        <v>150</v>
      </c>
      <c r="E17" s="14" t="s">
        <v>185</v>
      </c>
      <c r="F17" s="16">
        <v>44654</v>
      </c>
      <c r="G17" s="17">
        <v>0.81736111111111109</v>
      </c>
      <c r="H17" s="17">
        <v>0.82986111111111116</v>
      </c>
      <c r="I17" s="7">
        <f t="shared" si="0"/>
        <v>1.2500000000000067E-2</v>
      </c>
      <c r="J17" s="7" t="s">
        <v>54</v>
      </c>
      <c r="K17" s="14" t="s">
        <v>1193</v>
      </c>
    </row>
    <row r="18" spans="1:11" ht="105">
      <c r="A18" s="14" t="s">
        <v>24</v>
      </c>
      <c r="B18" s="14" t="s">
        <v>186</v>
      </c>
      <c r="C18" s="3" t="s">
        <v>187</v>
      </c>
      <c r="D18" s="15" t="s">
        <v>23</v>
      </c>
      <c r="E18" s="14" t="s">
        <v>188</v>
      </c>
      <c r="F18" s="16">
        <v>44654</v>
      </c>
      <c r="G18" s="17">
        <v>0.81736111111111109</v>
      </c>
      <c r="H18" s="17">
        <v>0.90902777777777777</v>
      </c>
      <c r="I18" s="7">
        <f t="shared" si="0"/>
        <v>9.1666666666666674E-2</v>
      </c>
      <c r="J18" s="7" t="s">
        <v>54</v>
      </c>
      <c r="K18" s="14" t="s">
        <v>1194</v>
      </c>
    </row>
    <row r="19" spans="1:11" ht="60">
      <c r="A19" s="4" t="s">
        <v>67</v>
      </c>
      <c r="B19" s="14" t="s">
        <v>189</v>
      </c>
      <c r="C19" s="3" t="s">
        <v>190</v>
      </c>
      <c r="D19" s="15" t="s">
        <v>23</v>
      </c>
      <c r="E19" s="14" t="s">
        <v>191</v>
      </c>
      <c r="F19" s="16">
        <v>44654</v>
      </c>
      <c r="G19" s="17">
        <v>0.91319444444444453</v>
      </c>
      <c r="H19" s="17">
        <v>0.97569444444444453</v>
      </c>
      <c r="I19" s="7">
        <f t="shared" si="0"/>
        <v>6.25E-2</v>
      </c>
      <c r="J19" s="7" t="s">
        <v>54</v>
      </c>
      <c r="K19" s="14" t="s">
        <v>1195</v>
      </c>
    </row>
    <row r="20" spans="1:11" ht="90">
      <c r="A20" s="14" t="s">
        <v>45</v>
      </c>
      <c r="B20" s="14" t="s">
        <v>192</v>
      </c>
      <c r="C20" s="3" t="s">
        <v>193</v>
      </c>
      <c r="D20" s="15" t="s">
        <v>23</v>
      </c>
      <c r="E20" s="14" t="s">
        <v>194</v>
      </c>
      <c r="F20" s="16">
        <v>44655</v>
      </c>
      <c r="G20" s="17">
        <v>0.84027777777777779</v>
      </c>
      <c r="H20" s="17">
        <v>0.86111111111111116</v>
      </c>
      <c r="I20" s="7">
        <f t="shared" si="0"/>
        <v>2.083333333333337E-2</v>
      </c>
      <c r="J20" s="7" t="s">
        <v>58</v>
      </c>
      <c r="K20" s="14" t="s">
        <v>1196</v>
      </c>
    </row>
    <row r="21" spans="1:11" ht="60">
      <c r="A21" s="14" t="s">
        <v>47</v>
      </c>
      <c r="B21" s="14" t="s">
        <v>195</v>
      </c>
      <c r="C21" s="3" t="s">
        <v>196</v>
      </c>
      <c r="D21" s="15" t="s">
        <v>23</v>
      </c>
      <c r="E21" s="14" t="s">
        <v>197</v>
      </c>
      <c r="F21" s="16">
        <v>44655</v>
      </c>
      <c r="G21" s="17">
        <v>0.87916666666666676</v>
      </c>
      <c r="H21" s="17">
        <v>0.97638888888888886</v>
      </c>
      <c r="I21" s="7">
        <f t="shared" si="0"/>
        <v>9.7222222222222099E-2</v>
      </c>
      <c r="J21" s="7" t="s">
        <v>54</v>
      </c>
      <c r="K21" s="14" t="s">
        <v>1197</v>
      </c>
    </row>
    <row r="22" spans="1:11" ht="120">
      <c r="A22" s="14" t="s">
        <v>40</v>
      </c>
      <c r="B22" s="14" t="s">
        <v>103</v>
      </c>
      <c r="C22" s="3" t="s">
        <v>104</v>
      </c>
      <c r="D22" s="15" t="s">
        <v>94</v>
      </c>
      <c r="E22" s="14" t="s">
        <v>198</v>
      </c>
      <c r="F22" s="16">
        <v>44656</v>
      </c>
      <c r="G22" s="17">
        <v>0.3923611111111111</v>
      </c>
      <c r="H22" s="17">
        <v>0.3923611111111111</v>
      </c>
      <c r="I22" s="7">
        <f t="shared" si="0"/>
        <v>0</v>
      </c>
      <c r="J22" s="7" t="s">
        <v>56</v>
      </c>
      <c r="K22" s="14" t="s">
        <v>1198</v>
      </c>
    </row>
    <row r="23" spans="1:11" ht="60">
      <c r="A23" s="14" t="s">
        <v>40</v>
      </c>
      <c r="B23" s="14" t="s">
        <v>199</v>
      </c>
      <c r="C23" s="3" t="s">
        <v>200</v>
      </c>
      <c r="D23" s="15" t="s">
        <v>150</v>
      </c>
      <c r="E23" s="14" t="s">
        <v>201</v>
      </c>
      <c r="F23" s="16">
        <v>44656</v>
      </c>
      <c r="G23" s="17">
        <v>0.3923611111111111</v>
      </c>
      <c r="H23" s="17">
        <v>0.42638888888888887</v>
      </c>
      <c r="I23" s="7">
        <f t="shared" si="0"/>
        <v>3.4027777777777768E-2</v>
      </c>
      <c r="J23" s="7" t="s">
        <v>55</v>
      </c>
      <c r="K23" s="4" t="s">
        <v>1551</v>
      </c>
    </row>
    <row r="24" spans="1:11" ht="60">
      <c r="A24" s="14" t="s">
        <v>40</v>
      </c>
      <c r="B24" s="14" t="s">
        <v>199</v>
      </c>
      <c r="C24" s="3" t="s">
        <v>200</v>
      </c>
      <c r="D24" s="15" t="s">
        <v>150</v>
      </c>
      <c r="E24" s="14" t="s">
        <v>201</v>
      </c>
      <c r="F24" s="16">
        <v>44656</v>
      </c>
      <c r="G24" s="17">
        <v>0.4694444444444445</v>
      </c>
      <c r="H24" s="17">
        <v>0.48194444444444445</v>
      </c>
      <c r="I24" s="7">
        <f t="shared" si="0"/>
        <v>1.2499999999999956E-2</v>
      </c>
      <c r="J24" s="7" t="s">
        <v>13</v>
      </c>
      <c r="K24" s="4" t="s">
        <v>1199</v>
      </c>
    </row>
    <row r="25" spans="1:11" ht="90">
      <c r="A25" s="14" t="s">
        <v>49</v>
      </c>
      <c r="B25" s="14" t="s">
        <v>50</v>
      </c>
      <c r="C25" s="3" t="s">
        <v>202</v>
      </c>
      <c r="D25" s="15" t="s">
        <v>31</v>
      </c>
      <c r="E25" s="14" t="s">
        <v>203</v>
      </c>
      <c r="F25" s="16">
        <v>44656</v>
      </c>
      <c r="G25" s="17">
        <v>0.3888888888888889</v>
      </c>
      <c r="H25" s="17">
        <v>0.41111111111111115</v>
      </c>
      <c r="I25" s="7">
        <f t="shared" si="0"/>
        <v>2.2222222222222254E-2</v>
      </c>
      <c r="J25" s="7" t="s">
        <v>54</v>
      </c>
      <c r="K25" s="4" t="s">
        <v>1200</v>
      </c>
    </row>
    <row r="26" spans="1:11" ht="60">
      <c r="A26" s="14" t="s">
        <v>22</v>
      </c>
      <c r="B26" s="14" t="s">
        <v>89</v>
      </c>
      <c r="C26" s="3" t="s">
        <v>204</v>
      </c>
      <c r="D26" s="15" t="s">
        <v>37</v>
      </c>
      <c r="E26" s="14" t="s">
        <v>205</v>
      </c>
      <c r="F26" s="16">
        <v>44656</v>
      </c>
      <c r="G26" s="17">
        <v>0.47500000000000003</v>
      </c>
      <c r="H26" s="7">
        <v>0.57430555555555551</v>
      </c>
      <c r="I26" s="7">
        <f t="shared" si="0"/>
        <v>9.930555555555548E-2</v>
      </c>
      <c r="J26" s="7" t="s">
        <v>57</v>
      </c>
      <c r="K26" s="14" t="s">
        <v>1201</v>
      </c>
    </row>
    <row r="27" spans="1:11" ht="90">
      <c r="A27" s="14" t="s">
        <v>65</v>
      </c>
      <c r="B27" s="14" t="s">
        <v>206</v>
      </c>
      <c r="C27" s="3" t="s">
        <v>207</v>
      </c>
      <c r="D27" s="15" t="s">
        <v>208</v>
      </c>
      <c r="E27" s="14" t="s">
        <v>209</v>
      </c>
      <c r="F27" s="16">
        <v>44656</v>
      </c>
      <c r="G27" s="17">
        <v>0.48749999999999999</v>
      </c>
      <c r="H27" s="7">
        <v>0.57638888888888895</v>
      </c>
      <c r="I27" s="7">
        <f t="shared" si="0"/>
        <v>8.8888888888888962E-2</v>
      </c>
      <c r="J27" s="7" t="s">
        <v>57</v>
      </c>
      <c r="K27" s="14" t="s">
        <v>1202</v>
      </c>
    </row>
    <row r="28" spans="1:11" ht="60">
      <c r="A28" s="14" t="s">
        <v>32</v>
      </c>
      <c r="B28" s="14" t="s">
        <v>157</v>
      </c>
      <c r="C28" s="3" t="s">
        <v>210</v>
      </c>
      <c r="D28" s="15" t="s">
        <v>38</v>
      </c>
      <c r="E28" s="14" t="s">
        <v>211</v>
      </c>
      <c r="F28" s="16">
        <v>44656</v>
      </c>
      <c r="G28" s="17">
        <v>0.54375000000000007</v>
      </c>
      <c r="H28" s="7">
        <v>0.55972222222222223</v>
      </c>
      <c r="I28" s="7">
        <f t="shared" si="0"/>
        <v>1.5972222222222165E-2</v>
      </c>
      <c r="J28" s="7" t="s">
        <v>12</v>
      </c>
      <c r="K28" s="14" t="s">
        <v>1203</v>
      </c>
    </row>
    <row r="29" spans="1:11" ht="60">
      <c r="A29" s="14" t="s">
        <v>25</v>
      </c>
      <c r="B29" s="14" t="s">
        <v>212</v>
      </c>
      <c r="C29" s="3" t="s">
        <v>213</v>
      </c>
      <c r="D29" s="15" t="s">
        <v>30</v>
      </c>
      <c r="E29" s="14" t="s">
        <v>214</v>
      </c>
      <c r="F29" s="16">
        <v>44656</v>
      </c>
      <c r="G29" s="17">
        <v>0.67569444444444438</v>
      </c>
      <c r="H29" s="7">
        <v>0.71388888888888891</v>
      </c>
      <c r="I29" s="7">
        <f t="shared" si="0"/>
        <v>3.8194444444444531E-2</v>
      </c>
      <c r="J29" s="7" t="s">
        <v>55</v>
      </c>
      <c r="K29" s="4" t="s">
        <v>1204</v>
      </c>
    </row>
    <row r="30" spans="1:11" ht="90">
      <c r="A30" s="4" t="s">
        <v>25</v>
      </c>
      <c r="B30" s="4" t="s">
        <v>215</v>
      </c>
      <c r="C30" s="18" t="s">
        <v>216</v>
      </c>
      <c r="D30" s="15" t="s">
        <v>48</v>
      </c>
      <c r="E30" s="14" t="s">
        <v>217</v>
      </c>
      <c r="F30" s="16">
        <v>44658</v>
      </c>
      <c r="G30" s="17">
        <v>0.40069444444444446</v>
      </c>
      <c r="H30" s="17">
        <v>0.41319444444444442</v>
      </c>
      <c r="I30" s="7">
        <f t="shared" si="0"/>
        <v>1.2499999999999956E-2</v>
      </c>
      <c r="J30" s="7" t="s">
        <v>11</v>
      </c>
      <c r="K30" s="21" t="s">
        <v>1205</v>
      </c>
    </row>
    <row r="31" spans="1:11" ht="60">
      <c r="A31" s="14" t="s">
        <v>73</v>
      </c>
      <c r="B31" s="14" t="s">
        <v>218</v>
      </c>
      <c r="C31" s="18" t="s">
        <v>219</v>
      </c>
      <c r="D31" s="5" t="s">
        <v>220</v>
      </c>
      <c r="E31" s="14" t="s">
        <v>221</v>
      </c>
      <c r="F31" s="16">
        <v>44658</v>
      </c>
      <c r="G31" s="17">
        <v>0.46111111111111108</v>
      </c>
      <c r="H31" s="17">
        <v>0.9784722222222223</v>
      </c>
      <c r="I31" s="7">
        <f t="shared" si="0"/>
        <v>0.51736111111111116</v>
      </c>
      <c r="J31" s="7" t="s">
        <v>55</v>
      </c>
      <c r="K31" s="14" t="s">
        <v>1206</v>
      </c>
    </row>
    <row r="32" spans="1:11" ht="60">
      <c r="A32" s="14" t="s">
        <v>36</v>
      </c>
      <c r="B32" s="14" t="s">
        <v>222</v>
      </c>
      <c r="C32" s="18" t="s">
        <v>223</v>
      </c>
      <c r="D32" s="15" t="s">
        <v>224</v>
      </c>
      <c r="E32" s="14" t="s">
        <v>225</v>
      </c>
      <c r="F32" s="16">
        <v>44658</v>
      </c>
      <c r="G32" s="17">
        <v>0.48055555555555557</v>
      </c>
      <c r="H32" s="17">
        <v>0.49236111111111108</v>
      </c>
      <c r="I32" s="7">
        <f t="shared" si="0"/>
        <v>1.1805555555555514E-2</v>
      </c>
      <c r="J32" s="7" t="s">
        <v>56</v>
      </c>
      <c r="K32" s="14" t="s">
        <v>1207</v>
      </c>
    </row>
    <row r="33" spans="1:11" ht="60">
      <c r="A33" s="14" t="s">
        <v>36</v>
      </c>
      <c r="B33" s="14" t="s">
        <v>222</v>
      </c>
      <c r="C33" s="18" t="s">
        <v>226</v>
      </c>
      <c r="D33" s="5" t="s">
        <v>227</v>
      </c>
      <c r="E33" s="14" t="s">
        <v>228</v>
      </c>
      <c r="F33" s="16">
        <v>44658</v>
      </c>
      <c r="G33" s="17">
        <v>0.48055555555555557</v>
      </c>
      <c r="H33" s="17">
        <v>0.49305555555555558</v>
      </c>
      <c r="I33" s="7">
        <f t="shared" si="0"/>
        <v>1.2500000000000011E-2</v>
      </c>
      <c r="J33" s="7" t="s">
        <v>56</v>
      </c>
      <c r="K33" s="14" t="s">
        <v>1207</v>
      </c>
    </row>
    <row r="34" spans="1:11" ht="60">
      <c r="A34" s="4" t="s">
        <v>25</v>
      </c>
      <c r="B34" s="14" t="s">
        <v>166</v>
      </c>
      <c r="C34" s="3" t="s">
        <v>229</v>
      </c>
      <c r="D34" s="5" t="s">
        <v>38</v>
      </c>
      <c r="E34" s="14" t="s">
        <v>230</v>
      </c>
      <c r="F34" s="16">
        <v>44659</v>
      </c>
      <c r="G34" s="17">
        <v>0.43472222222222223</v>
      </c>
      <c r="H34" s="17">
        <v>0.49027777777777781</v>
      </c>
      <c r="I34" s="7">
        <f t="shared" si="0"/>
        <v>5.555555555555558E-2</v>
      </c>
      <c r="J34" s="7" t="s">
        <v>56</v>
      </c>
      <c r="K34" s="14" t="s">
        <v>1208</v>
      </c>
    </row>
    <row r="35" spans="1:11" ht="60">
      <c r="A35" s="14" t="s">
        <v>140</v>
      </c>
      <c r="B35" s="14" t="s">
        <v>231</v>
      </c>
      <c r="C35" s="3" t="s">
        <v>232</v>
      </c>
      <c r="D35" s="5" t="s">
        <v>38</v>
      </c>
      <c r="E35" s="14" t="s">
        <v>233</v>
      </c>
      <c r="F35" s="16">
        <v>44659</v>
      </c>
      <c r="G35" s="17">
        <v>0.66666666666666663</v>
      </c>
      <c r="H35" s="17">
        <v>0.74305555555555547</v>
      </c>
      <c r="I35" s="7">
        <f t="shared" si="0"/>
        <v>7.638888888888884E-2</v>
      </c>
      <c r="J35" s="7" t="s">
        <v>11</v>
      </c>
      <c r="K35" s="14" t="s">
        <v>1209</v>
      </c>
    </row>
    <row r="36" spans="1:11" ht="60">
      <c r="A36" s="14" t="s">
        <v>39</v>
      </c>
      <c r="B36" s="14" t="s">
        <v>109</v>
      </c>
      <c r="C36" s="3" t="s">
        <v>234</v>
      </c>
      <c r="D36" s="15" t="s">
        <v>235</v>
      </c>
      <c r="E36" s="14" t="s">
        <v>236</v>
      </c>
      <c r="F36" s="16">
        <v>44660</v>
      </c>
      <c r="G36" s="17">
        <v>4.1666666666666664E-2</v>
      </c>
      <c r="H36" s="17">
        <v>5.6250000000000001E-2</v>
      </c>
      <c r="I36" s="7">
        <f t="shared" si="0"/>
        <v>1.4583333333333337E-2</v>
      </c>
      <c r="J36" s="7" t="s">
        <v>12</v>
      </c>
      <c r="K36" s="14" t="s">
        <v>1210</v>
      </c>
    </row>
    <row r="37" spans="1:11" ht="60">
      <c r="A37" s="14" t="s">
        <v>32</v>
      </c>
      <c r="B37" s="14" t="s">
        <v>237</v>
      </c>
      <c r="C37" s="18" t="s">
        <v>238</v>
      </c>
      <c r="D37" s="15" t="s">
        <v>239</v>
      </c>
      <c r="E37" s="14" t="s">
        <v>240</v>
      </c>
      <c r="F37" s="16">
        <v>44660</v>
      </c>
      <c r="G37" s="17">
        <v>6.9444444444444434E-2</v>
      </c>
      <c r="H37" s="17">
        <v>8.0555555555555561E-2</v>
      </c>
      <c r="I37" s="7">
        <f t="shared" si="0"/>
        <v>1.1111111111111127E-2</v>
      </c>
      <c r="J37" s="7" t="s">
        <v>12</v>
      </c>
      <c r="K37" s="14" t="s">
        <v>1211</v>
      </c>
    </row>
    <row r="38" spans="1:11" ht="60">
      <c r="A38" s="14" t="s">
        <v>24</v>
      </c>
      <c r="B38" s="14" t="s">
        <v>241</v>
      </c>
      <c r="C38" s="18" t="s">
        <v>242</v>
      </c>
      <c r="D38" s="15" t="s">
        <v>23</v>
      </c>
      <c r="E38" s="14" t="s">
        <v>243</v>
      </c>
      <c r="F38" s="16">
        <v>44660</v>
      </c>
      <c r="G38" s="17">
        <v>0.18263888888888891</v>
      </c>
      <c r="H38" s="17">
        <v>0.18263888888888891</v>
      </c>
      <c r="I38" s="7">
        <f>H38-G38</f>
        <v>0</v>
      </c>
      <c r="J38" s="7" t="s">
        <v>56</v>
      </c>
      <c r="K38" s="14" t="s">
        <v>1212</v>
      </c>
    </row>
    <row r="39" spans="1:11" ht="60">
      <c r="A39" s="14" t="s">
        <v>47</v>
      </c>
      <c r="B39" s="14" t="s">
        <v>92</v>
      </c>
      <c r="C39" s="3" t="s">
        <v>244</v>
      </c>
      <c r="D39" s="15" t="s">
        <v>23</v>
      </c>
      <c r="E39" s="14" t="s">
        <v>245</v>
      </c>
      <c r="F39" s="16">
        <v>44660</v>
      </c>
      <c r="G39" s="17">
        <v>0.60069444444444442</v>
      </c>
      <c r="H39" s="17">
        <v>0.66388888888888886</v>
      </c>
      <c r="I39" s="7">
        <f t="shared" si="0"/>
        <v>6.3194444444444442E-2</v>
      </c>
      <c r="J39" s="7" t="s">
        <v>55</v>
      </c>
      <c r="K39" s="14" t="s">
        <v>1213</v>
      </c>
    </row>
    <row r="40" spans="1:11" ht="60">
      <c r="A40" s="14" t="s">
        <v>25</v>
      </c>
      <c r="B40" s="14" t="s">
        <v>246</v>
      </c>
      <c r="C40" s="3" t="s">
        <v>247</v>
      </c>
      <c r="D40" s="15" t="s">
        <v>23</v>
      </c>
      <c r="E40" s="14" t="s">
        <v>248</v>
      </c>
      <c r="F40" s="16">
        <v>44661</v>
      </c>
      <c r="G40" s="17">
        <v>0.6743055555555556</v>
      </c>
      <c r="H40" s="17">
        <v>0.67847222222222225</v>
      </c>
      <c r="I40" s="7">
        <f t="shared" si="0"/>
        <v>4.1666666666666519E-3</v>
      </c>
      <c r="J40" s="7" t="s">
        <v>55</v>
      </c>
      <c r="K40" s="14" t="s">
        <v>1214</v>
      </c>
    </row>
    <row r="41" spans="1:11" ht="60">
      <c r="A41" s="14" t="s">
        <v>73</v>
      </c>
      <c r="B41" s="14" t="s">
        <v>249</v>
      </c>
      <c r="C41" s="3" t="s">
        <v>250</v>
      </c>
      <c r="D41" s="15" t="s">
        <v>23</v>
      </c>
      <c r="E41" s="14" t="s">
        <v>251</v>
      </c>
      <c r="F41" s="16">
        <v>44662</v>
      </c>
      <c r="G41" s="17">
        <v>0.97916666666666663</v>
      </c>
      <c r="H41" s="17">
        <v>2.0833333333333333E-3</v>
      </c>
      <c r="I41" s="7">
        <v>2.361111111111111E-2</v>
      </c>
      <c r="J41" s="7" t="s">
        <v>11</v>
      </c>
      <c r="K41" s="14" t="s">
        <v>1215</v>
      </c>
    </row>
    <row r="42" spans="1:11" ht="75">
      <c r="A42" s="14" t="s">
        <v>32</v>
      </c>
      <c r="B42" s="14" t="s">
        <v>252</v>
      </c>
      <c r="C42" s="3" t="s">
        <v>253</v>
      </c>
      <c r="D42" s="15" t="s">
        <v>71</v>
      </c>
      <c r="E42" s="14" t="s">
        <v>254</v>
      </c>
      <c r="F42" s="16">
        <v>44663</v>
      </c>
      <c r="G42" s="17">
        <v>0.60069444444444442</v>
      </c>
      <c r="H42" s="17">
        <v>0.66388888888888886</v>
      </c>
      <c r="I42" s="7">
        <f t="shared" ref="I42:I103" si="1">H42-G42</f>
        <v>6.3194444444444442E-2</v>
      </c>
      <c r="J42" s="7" t="s">
        <v>20</v>
      </c>
      <c r="K42" s="4" t="s">
        <v>1216</v>
      </c>
    </row>
    <row r="43" spans="1:11" ht="105">
      <c r="A43" s="14" t="s">
        <v>24</v>
      </c>
      <c r="B43" s="14" t="s">
        <v>255</v>
      </c>
      <c r="C43" s="3" t="s">
        <v>256</v>
      </c>
      <c r="D43" s="15" t="s">
        <v>23</v>
      </c>
      <c r="E43" s="14" t="s">
        <v>257</v>
      </c>
      <c r="F43" s="16">
        <v>44663</v>
      </c>
      <c r="G43" s="17">
        <v>0.88402777777777775</v>
      </c>
      <c r="H43" s="17">
        <v>1.0513888888888889</v>
      </c>
      <c r="I43" s="7">
        <f t="shared" si="1"/>
        <v>0.16736111111111118</v>
      </c>
      <c r="J43" s="7" t="s">
        <v>54</v>
      </c>
      <c r="K43" s="14" t="s">
        <v>1217</v>
      </c>
    </row>
    <row r="44" spans="1:11" ht="60">
      <c r="A44" s="14" t="s">
        <v>73</v>
      </c>
      <c r="B44" s="14" t="s">
        <v>79</v>
      </c>
      <c r="C44" s="3" t="s">
        <v>258</v>
      </c>
      <c r="D44" s="15" t="s">
        <v>48</v>
      </c>
      <c r="E44" s="14" t="s">
        <v>259</v>
      </c>
      <c r="F44" s="16">
        <v>44663</v>
      </c>
      <c r="G44" s="17">
        <v>0.93680555555555556</v>
      </c>
      <c r="H44" s="17">
        <v>0.94166666666666676</v>
      </c>
      <c r="I44" s="7">
        <f t="shared" si="1"/>
        <v>4.8611111111112049E-3</v>
      </c>
      <c r="J44" s="7" t="s">
        <v>56</v>
      </c>
      <c r="K44" s="14" t="s">
        <v>1218</v>
      </c>
    </row>
    <row r="45" spans="1:11" ht="60">
      <c r="A45" s="14" t="s">
        <v>39</v>
      </c>
      <c r="B45" s="14" t="s">
        <v>260</v>
      </c>
      <c r="C45" s="3" t="s">
        <v>261</v>
      </c>
      <c r="D45" s="15" t="s">
        <v>34</v>
      </c>
      <c r="E45" s="14" t="s">
        <v>262</v>
      </c>
      <c r="F45" s="16">
        <v>44664</v>
      </c>
      <c r="G45" s="17">
        <v>0.37083333333333335</v>
      </c>
      <c r="H45" s="17">
        <v>0.37083333333333335</v>
      </c>
      <c r="I45" s="7">
        <f t="shared" si="1"/>
        <v>0</v>
      </c>
      <c r="J45" s="7" t="s">
        <v>11</v>
      </c>
      <c r="K45" s="20" t="s">
        <v>1219</v>
      </c>
    </row>
    <row r="46" spans="1:11" ht="60">
      <c r="A46" s="14" t="s">
        <v>39</v>
      </c>
      <c r="B46" s="14" t="s">
        <v>263</v>
      </c>
      <c r="C46" s="3" t="s">
        <v>264</v>
      </c>
      <c r="D46" s="15" t="s">
        <v>265</v>
      </c>
      <c r="E46" s="14" t="s">
        <v>266</v>
      </c>
      <c r="F46" s="16">
        <v>44664</v>
      </c>
      <c r="G46" s="17">
        <v>0.37083333333333335</v>
      </c>
      <c r="H46" s="17">
        <v>0.37083333333333335</v>
      </c>
      <c r="I46" s="7">
        <f t="shared" si="1"/>
        <v>0</v>
      </c>
      <c r="J46" s="7" t="s">
        <v>11</v>
      </c>
      <c r="K46" s="20" t="s">
        <v>1219</v>
      </c>
    </row>
    <row r="47" spans="1:11" ht="60">
      <c r="A47" s="14" t="s">
        <v>83</v>
      </c>
      <c r="B47" s="14" t="s">
        <v>88</v>
      </c>
      <c r="C47" s="3" t="s">
        <v>267</v>
      </c>
      <c r="D47" s="15" t="s">
        <v>43</v>
      </c>
      <c r="E47" s="14" t="s">
        <v>268</v>
      </c>
      <c r="F47" s="16">
        <v>44665</v>
      </c>
      <c r="G47" s="17">
        <v>0.34166666666666662</v>
      </c>
      <c r="H47" s="17">
        <v>0.35416666666666669</v>
      </c>
      <c r="I47" s="7">
        <f t="shared" si="1"/>
        <v>1.2500000000000067E-2</v>
      </c>
      <c r="J47" s="7" t="s">
        <v>11</v>
      </c>
      <c r="K47" s="20" t="s">
        <v>1220</v>
      </c>
    </row>
    <row r="48" spans="1:11" ht="60">
      <c r="A48" s="14" t="s">
        <v>24</v>
      </c>
      <c r="B48" s="14" t="s">
        <v>98</v>
      </c>
      <c r="C48" s="3" t="s">
        <v>99</v>
      </c>
      <c r="D48" s="15" t="s">
        <v>30</v>
      </c>
      <c r="E48" s="14" t="s">
        <v>269</v>
      </c>
      <c r="F48" s="16">
        <v>44665</v>
      </c>
      <c r="G48" s="17">
        <v>0.38541666666666669</v>
      </c>
      <c r="H48" s="7">
        <v>0.41041666666666665</v>
      </c>
      <c r="I48" s="7">
        <f t="shared" si="1"/>
        <v>2.4999999999999967E-2</v>
      </c>
      <c r="J48" s="7" t="s">
        <v>56</v>
      </c>
      <c r="K48" s="14" t="s">
        <v>1221</v>
      </c>
    </row>
    <row r="49" spans="1:11" ht="60">
      <c r="A49" s="14" t="s">
        <v>47</v>
      </c>
      <c r="B49" s="14" t="s">
        <v>143</v>
      </c>
      <c r="C49" s="3" t="s">
        <v>270</v>
      </c>
      <c r="D49" s="15" t="s">
        <v>34</v>
      </c>
      <c r="E49" s="14" t="s">
        <v>271</v>
      </c>
      <c r="F49" s="16">
        <v>44665</v>
      </c>
      <c r="G49" s="17">
        <v>0.39583333333333331</v>
      </c>
      <c r="H49" s="7">
        <v>0.47986111111111113</v>
      </c>
      <c r="I49" s="7">
        <f t="shared" si="1"/>
        <v>8.4027777777777812E-2</v>
      </c>
      <c r="J49" s="7" t="s">
        <v>11</v>
      </c>
      <c r="K49" s="14" t="s">
        <v>1222</v>
      </c>
    </row>
    <row r="50" spans="1:11" ht="75">
      <c r="A50" s="14" t="s">
        <v>73</v>
      </c>
      <c r="B50" s="14" t="s">
        <v>272</v>
      </c>
      <c r="C50" s="3" t="s">
        <v>273</v>
      </c>
      <c r="D50" s="15" t="s">
        <v>23</v>
      </c>
      <c r="E50" s="14" t="s">
        <v>274</v>
      </c>
      <c r="F50" s="16">
        <v>44665</v>
      </c>
      <c r="G50" s="17">
        <v>0.66388888888888886</v>
      </c>
      <c r="H50" s="7">
        <v>0.77638888888888891</v>
      </c>
      <c r="I50" s="7">
        <f t="shared" si="1"/>
        <v>0.11250000000000004</v>
      </c>
      <c r="J50" s="7" t="s">
        <v>54</v>
      </c>
      <c r="K50" s="14" t="s">
        <v>1223</v>
      </c>
    </row>
    <row r="51" spans="1:11" ht="90">
      <c r="A51" s="14" t="s">
        <v>25</v>
      </c>
      <c r="B51" s="14" t="s">
        <v>275</v>
      </c>
      <c r="C51" s="3" t="s">
        <v>276</v>
      </c>
      <c r="D51" s="15" t="s">
        <v>34</v>
      </c>
      <c r="E51" s="14" t="s">
        <v>277</v>
      </c>
      <c r="F51" s="16">
        <v>44665</v>
      </c>
      <c r="G51" s="17">
        <v>0.88541666666666663</v>
      </c>
      <c r="H51" s="17">
        <v>0.90763888888888899</v>
      </c>
      <c r="I51" s="7">
        <f t="shared" si="1"/>
        <v>2.2222222222222365E-2</v>
      </c>
      <c r="J51" s="7" t="s">
        <v>20</v>
      </c>
      <c r="K51" s="14" t="s">
        <v>1224</v>
      </c>
    </row>
    <row r="52" spans="1:11" ht="90">
      <c r="A52" s="4" t="s">
        <v>73</v>
      </c>
      <c r="B52" s="14" t="s">
        <v>278</v>
      </c>
      <c r="C52" s="3" t="s">
        <v>279</v>
      </c>
      <c r="D52" s="15" t="s">
        <v>30</v>
      </c>
      <c r="E52" s="14" t="s">
        <v>280</v>
      </c>
      <c r="F52" s="16">
        <v>44666</v>
      </c>
      <c r="G52" s="17">
        <v>0.37916666666666665</v>
      </c>
      <c r="H52" s="7">
        <v>0.61875000000000002</v>
      </c>
      <c r="I52" s="7">
        <f t="shared" si="1"/>
        <v>0.23958333333333337</v>
      </c>
      <c r="J52" s="7" t="s">
        <v>11</v>
      </c>
      <c r="K52" s="22" t="s">
        <v>1225</v>
      </c>
    </row>
    <row r="53" spans="1:11" ht="60">
      <c r="A53" s="4" t="s">
        <v>47</v>
      </c>
      <c r="B53" s="14" t="s">
        <v>281</v>
      </c>
      <c r="C53" s="3" t="s">
        <v>282</v>
      </c>
      <c r="D53" s="15" t="s">
        <v>23</v>
      </c>
      <c r="E53" s="14" t="s">
        <v>283</v>
      </c>
      <c r="F53" s="16">
        <v>44666</v>
      </c>
      <c r="G53" s="7">
        <v>0.51388888888888895</v>
      </c>
      <c r="H53" s="7">
        <v>0.73611111111111116</v>
      </c>
      <c r="I53" s="7">
        <f t="shared" si="1"/>
        <v>0.22222222222222221</v>
      </c>
      <c r="J53" s="7" t="s">
        <v>11</v>
      </c>
      <c r="K53" s="23" t="s">
        <v>1226</v>
      </c>
    </row>
    <row r="54" spans="1:11" ht="75">
      <c r="A54" s="4" t="s">
        <v>32</v>
      </c>
      <c r="B54" s="14" t="s">
        <v>284</v>
      </c>
      <c r="C54" s="3" t="s">
        <v>285</v>
      </c>
      <c r="D54" s="15" t="s">
        <v>34</v>
      </c>
      <c r="E54" s="14" t="s">
        <v>286</v>
      </c>
      <c r="F54" s="16">
        <v>44666</v>
      </c>
      <c r="G54" s="17">
        <v>0.51458333333333328</v>
      </c>
      <c r="H54" s="17">
        <v>0.51527777777777783</v>
      </c>
      <c r="I54" s="7">
        <f t="shared" si="1"/>
        <v>6.94444444444553E-4</v>
      </c>
      <c r="J54" s="7" t="s">
        <v>56</v>
      </c>
      <c r="K54" s="14" t="s">
        <v>1227</v>
      </c>
    </row>
    <row r="55" spans="1:11" ht="60">
      <c r="A55" s="14" t="s">
        <v>24</v>
      </c>
      <c r="B55" s="14" t="s">
        <v>287</v>
      </c>
      <c r="C55" s="3" t="s">
        <v>288</v>
      </c>
      <c r="D55" s="15" t="s">
        <v>38</v>
      </c>
      <c r="E55" s="14" t="s">
        <v>289</v>
      </c>
      <c r="F55" s="16">
        <v>44667</v>
      </c>
      <c r="G55" s="17">
        <v>0.66597222222222219</v>
      </c>
      <c r="H55" s="17">
        <v>0.6875</v>
      </c>
      <c r="I55" s="7">
        <f t="shared" si="1"/>
        <v>2.1527777777777812E-2</v>
      </c>
      <c r="J55" s="7" t="s">
        <v>12</v>
      </c>
      <c r="K55" s="22" t="s">
        <v>1228</v>
      </c>
    </row>
    <row r="56" spans="1:11" ht="60">
      <c r="A56" s="4" t="s">
        <v>36</v>
      </c>
      <c r="B56" s="14" t="s">
        <v>290</v>
      </c>
      <c r="C56" s="18" t="s">
        <v>291</v>
      </c>
      <c r="D56" s="15" t="s">
        <v>30</v>
      </c>
      <c r="E56" s="14" t="s">
        <v>292</v>
      </c>
      <c r="F56" s="16">
        <v>44667</v>
      </c>
      <c r="G56" s="17">
        <v>0.73263888888888884</v>
      </c>
      <c r="H56" s="17">
        <v>0.7680555555555556</v>
      </c>
      <c r="I56" s="7">
        <f t="shared" si="1"/>
        <v>3.5416666666666763E-2</v>
      </c>
      <c r="J56" s="7" t="s">
        <v>54</v>
      </c>
      <c r="K56" s="14" t="s">
        <v>1229</v>
      </c>
    </row>
    <row r="57" spans="1:11" ht="135">
      <c r="A57" s="14" t="s">
        <v>24</v>
      </c>
      <c r="B57" s="14" t="s">
        <v>293</v>
      </c>
      <c r="C57" s="3" t="s">
        <v>294</v>
      </c>
      <c r="D57" s="15" t="s">
        <v>31</v>
      </c>
      <c r="E57" s="14" t="s">
        <v>295</v>
      </c>
      <c r="F57" s="16">
        <v>44668</v>
      </c>
      <c r="G57" s="17">
        <v>0.42708333333333331</v>
      </c>
      <c r="H57" s="17">
        <v>0.49722222222222223</v>
      </c>
      <c r="I57" s="7">
        <f t="shared" si="1"/>
        <v>7.0138888888888917E-2</v>
      </c>
      <c r="J57" s="7" t="s">
        <v>57</v>
      </c>
      <c r="K57" s="22" t="s">
        <v>1230</v>
      </c>
    </row>
    <row r="58" spans="1:11" ht="135">
      <c r="A58" s="14" t="s">
        <v>24</v>
      </c>
      <c r="B58" s="14" t="s">
        <v>293</v>
      </c>
      <c r="C58" s="3" t="s">
        <v>296</v>
      </c>
      <c r="D58" s="15" t="s">
        <v>30</v>
      </c>
      <c r="E58" s="14" t="s">
        <v>297</v>
      </c>
      <c r="F58" s="16">
        <v>44668</v>
      </c>
      <c r="G58" s="17">
        <v>0.42708333333333331</v>
      </c>
      <c r="H58" s="17">
        <v>0.49722222222222223</v>
      </c>
      <c r="I58" s="7">
        <f t="shared" si="1"/>
        <v>7.0138888888888917E-2</v>
      </c>
      <c r="J58" s="7" t="s">
        <v>57</v>
      </c>
      <c r="K58" s="22" t="s">
        <v>1231</v>
      </c>
    </row>
    <row r="59" spans="1:11" ht="60">
      <c r="A59" s="14" t="s">
        <v>73</v>
      </c>
      <c r="B59" s="14" t="s">
        <v>134</v>
      </c>
      <c r="C59" s="3" t="s">
        <v>135</v>
      </c>
      <c r="D59" s="15" t="s">
        <v>136</v>
      </c>
      <c r="E59" s="14" t="s">
        <v>298</v>
      </c>
      <c r="F59" s="16">
        <v>44668</v>
      </c>
      <c r="G59" s="17">
        <v>0.52777777777777779</v>
      </c>
      <c r="H59" s="7" t="s">
        <v>299</v>
      </c>
      <c r="I59" s="19" t="s">
        <v>300</v>
      </c>
      <c r="J59" s="7" t="s">
        <v>11</v>
      </c>
      <c r="K59" s="22" t="s">
        <v>1232</v>
      </c>
    </row>
    <row r="60" spans="1:11" ht="60">
      <c r="A60" s="14" t="s">
        <v>24</v>
      </c>
      <c r="B60" s="14" t="s">
        <v>301</v>
      </c>
      <c r="C60" s="3" t="s">
        <v>302</v>
      </c>
      <c r="D60" s="15" t="s">
        <v>38</v>
      </c>
      <c r="E60" s="14" t="s">
        <v>303</v>
      </c>
      <c r="F60" s="16">
        <v>44668</v>
      </c>
      <c r="G60" s="17">
        <v>0.62569444444444444</v>
      </c>
      <c r="H60" s="17">
        <v>0.65972222222222221</v>
      </c>
      <c r="I60" s="7">
        <f t="shared" si="1"/>
        <v>3.4027777777777768E-2</v>
      </c>
      <c r="J60" s="7" t="s">
        <v>20</v>
      </c>
      <c r="K60" s="14" t="s">
        <v>1233</v>
      </c>
    </row>
    <row r="61" spans="1:11" ht="75">
      <c r="A61" s="14" t="s">
        <v>24</v>
      </c>
      <c r="B61" s="14" t="s">
        <v>124</v>
      </c>
      <c r="C61" s="3" t="s">
        <v>304</v>
      </c>
      <c r="D61" s="15" t="s">
        <v>34</v>
      </c>
      <c r="E61" s="14" t="s">
        <v>305</v>
      </c>
      <c r="F61" s="16">
        <v>44668</v>
      </c>
      <c r="G61" s="17">
        <v>0.8027777777777777</v>
      </c>
      <c r="H61" s="17">
        <v>0.81874999999999998</v>
      </c>
      <c r="I61" s="7">
        <f t="shared" si="1"/>
        <v>1.5972222222222276E-2</v>
      </c>
      <c r="J61" s="7" t="s">
        <v>54</v>
      </c>
      <c r="K61" s="20" t="s">
        <v>1234</v>
      </c>
    </row>
    <row r="62" spans="1:11" ht="60">
      <c r="A62" s="4" t="s">
        <v>47</v>
      </c>
      <c r="B62" s="14" t="s">
        <v>143</v>
      </c>
      <c r="C62" s="18" t="s">
        <v>144</v>
      </c>
      <c r="D62" s="15" t="s">
        <v>34</v>
      </c>
      <c r="E62" s="14" t="s">
        <v>306</v>
      </c>
      <c r="F62" s="16">
        <v>44669</v>
      </c>
      <c r="G62" s="17">
        <v>0.1986111111111111</v>
      </c>
      <c r="H62" s="17">
        <v>0.25347222222222221</v>
      </c>
      <c r="I62" s="7">
        <f t="shared" si="1"/>
        <v>5.486111111111111E-2</v>
      </c>
      <c r="J62" s="7" t="s">
        <v>56</v>
      </c>
      <c r="K62" s="14" t="s">
        <v>1227</v>
      </c>
    </row>
    <row r="63" spans="1:11" ht="60">
      <c r="A63" s="14" t="s">
        <v>24</v>
      </c>
      <c r="B63" s="14" t="s">
        <v>90</v>
      </c>
      <c r="C63" s="3" t="s">
        <v>307</v>
      </c>
      <c r="D63" s="15" t="s">
        <v>34</v>
      </c>
      <c r="E63" s="14" t="s">
        <v>308</v>
      </c>
      <c r="F63" s="16">
        <v>44669</v>
      </c>
      <c r="G63" s="17">
        <v>0.4680555555555555</v>
      </c>
      <c r="H63" s="7">
        <v>0.52986111111111112</v>
      </c>
      <c r="I63" s="7">
        <f t="shared" si="1"/>
        <v>6.1805555555555614E-2</v>
      </c>
      <c r="J63" s="7" t="s">
        <v>57</v>
      </c>
      <c r="K63" s="14" t="s">
        <v>1235</v>
      </c>
    </row>
    <row r="64" spans="1:11" ht="60">
      <c r="A64" s="14" t="s">
        <v>32</v>
      </c>
      <c r="B64" s="14" t="s">
        <v>309</v>
      </c>
      <c r="C64" s="3" t="s">
        <v>310</v>
      </c>
      <c r="D64" s="15" t="s">
        <v>43</v>
      </c>
      <c r="E64" s="14" t="s">
        <v>311</v>
      </c>
      <c r="F64" s="16">
        <v>44669</v>
      </c>
      <c r="G64" s="17">
        <v>0.54166666666666663</v>
      </c>
      <c r="H64" s="17">
        <v>0.55763888888888891</v>
      </c>
      <c r="I64" s="7">
        <f t="shared" si="1"/>
        <v>1.5972222222222276E-2</v>
      </c>
      <c r="J64" s="7" t="s">
        <v>12</v>
      </c>
      <c r="K64" s="14" t="s">
        <v>1236</v>
      </c>
    </row>
    <row r="65" spans="1:11" ht="60">
      <c r="A65" s="14" t="s">
        <v>73</v>
      </c>
      <c r="B65" s="14" t="s">
        <v>115</v>
      </c>
      <c r="C65" s="3" t="s">
        <v>312</v>
      </c>
      <c r="D65" s="15" t="s">
        <v>313</v>
      </c>
      <c r="E65" s="14" t="s">
        <v>314</v>
      </c>
      <c r="F65" s="16">
        <v>44669</v>
      </c>
      <c r="G65" s="17">
        <v>0.74652777777777779</v>
      </c>
      <c r="H65" s="7">
        <v>0.78888888888888886</v>
      </c>
      <c r="I65" s="7">
        <f t="shared" si="1"/>
        <v>4.2361111111111072E-2</v>
      </c>
      <c r="J65" s="7" t="s">
        <v>11</v>
      </c>
      <c r="K65" s="22" t="s">
        <v>1237</v>
      </c>
    </row>
    <row r="66" spans="1:11" ht="60">
      <c r="A66" s="14" t="s">
        <v>32</v>
      </c>
      <c r="B66" s="14" t="s">
        <v>315</v>
      </c>
      <c r="C66" s="3" t="s">
        <v>316</v>
      </c>
      <c r="D66" s="15" t="s">
        <v>30</v>
      </c>
      <c r="E66" s="14" t="s">
        <v>317</v>
      </c>
      <c r="F66" s="16">
        <v>44670</v>
      </c>
      <c r="G66" s="17">
        <v>0.19930555555555554</v>
      </c>
      <c r="H66" s="17">
        <v>0.21041666666666667</v>
      </c>
      <c r="I66" s="7">
        <f t="shared" si="1"/>
        <v>1.1111111111111127E-2</v>
      </c>
      <c r="J66" s="7" t="s">
        <v>56</v>
      </c>
      <c r="K66" s="14" t="s">
        <v>1238</v>
      </c>
    </row>
    <row r="67" spans="1:11" ht="120">
      <c r="A67" s="14" t="s">
        <v>65</v>
      </c>
      <c r="B67" s="14" t="s">
        <v>318</v>
      </c>
      <c r="C67" s="3" t="s">
        <v>319</v>
      </c>
      <c r="D67" s="15" t="s">
        <v>23</v>
      </c>
      <c r="E67" s="14" t="s">
        <v>320</v>
      </c>
      <c r="F67" s="16">
        <v>44671</v>
      </c>
      <c r="G67" s="17">
        <v>0.44166666666666665</v>
      </c>
      <c r="H67" s="17">
        <v>0.44236111111111115</v>
      </c>
      <c r="I67" s="7">
        <f t="shared" si="1"/>
        <v>6.9444444444449749E-4</v>
      </c>
      <c r="J67" s="7" t="s">
        <v>11</v>
      </c>
      <c r="K67" s="20" t="s">
        <v>1239</v>
      </c>
    </row>
    <row r="68" spans="1:11" ht="75">
      <c r="A68" s="14" t="s">
        <v>73</v>
      </c>
      <c r="B68" s="14" t="s">
        <v>84</v>
      </c>
      <c r="C68" s="3" t="s">
        <v>85</v>
      </c>
      <c r="D68" s="15" t="s">
        <v>28</v>
      </c>
      <c r="E68" s="14" t="s">
        <v>108</v>
      </c>
      <c r="F68" s="16">
        <v>44672</v>
      </c>
      <c r="G68" s="17">
        <v>0.60833333333333328</v>
      </c>
      <c r="H68" s="17">
        <v>0.61736111111111114</v>
      </c>
      <c r="I68" s="7">
        <f t="shared" si="1"/>
        <v>9.0277777777778567E-3</v>
      </c>
      <c r="J68" s="7" t="s">
        <v>57</v>
      </c>
      <c r="K68" s="14" t="s">
        <v>1240</v>
      </c>
    </row>
    <row r="69" spans="1:11" ht="60">
      <c r="A69" s="14" t="s">
        <v>73</v>
      </c>
      <c r="B69" s="14" t="s">
        <v>321</v>
      </c>
      <c r="C69" s="3" t="s">
        <v>322</v>
      </c>
      <c r="D69" s="15" t="s">
        <v>23</v>
      </c>
      <c r="E69" s="14" t="s">
        <v>323</v>
      </c>
      <c r="F69" s="16">
        <v>44672</v>
      </c>
      <c r="G69" s="17">
        <v>0.60833333333333328</v>
      </c>
      <c r="H69" s="17">
        <v>0.66249999999999998</v>
      </c>
      <c r="I69" s="7">
        <f t="shared" si="1"/>
        <v>5.4166666666666696E-2</v>
      </c>
      <c r="J69" s="7" t="s">
        <v>57</v>
      </c>
      <c r="K69" s="14" t="s">
        <v>1241</v>
      </c>
    </row>
    <row r="70" spans="1:11" ht="60">
      <c r="A70" s="14" t="s">
        <v>67</v>
      </c>
      <c r="B70" s="14" t="s">
        <v>324</v>
      </c>
      <c r="C70" s="18" t="s">
        <v>325</v>
      </c>
      <c r="D70" s="15" t="s">
        <v>30</v>
      </c>
      <c r="E70" s="14" t="s">
        <v>326</v>
      </c>
      <c r="F70" s="16">
        <v>44672</v>
      </c>
      <c r="G70" s="17">
        <v>0.94236111111111109</v>
      </c>
      <c r="H70" s="17">
        <v>0.97222222222222221</v>
      </c>
      <c r="I70" s="7">
        <f t="shared" si="1"/>
        <v>2.9861111111111116E-2</v>
      </c>
      <c r="J70" s="7" t="s">
        <v>11</v>
      </c>
      <c r="K70" s="22" t="s">
        <v>1242</v>
      </c>
    </row>
    <row r="71" spans="1:11" ht="60">
      <c r="A71" s="14" t="s">
        <v>83</v>
      </c>
      <c r="B71" s="14" t="s">
        <v>88</v>
      </c>
      <c r="C71" s="3" t="s">
        <v>327</v>
      </c>
      <c r="D71" s="15" t="s">
        <v>26</v>
      </c>
      <c r="E71" s="14" t="s">
        <v>328</v>
      </c>
      <c r="F71" s="16">
        <v>44673</v>
      </c>
      <c r="G71" s="17">
        <v>8.819444444444445E-2</v>
      </c>
      <c r="H71" s="17">
        <v>8.819444444444445E-2</v>
      </c>
      <c r="I71" s="7">
        <f t="shared" si="1"/>
        <v>0</v>
      </c>
      <c r="J71" s="7" t="s">
        <v>56</v>
      </c>
      <c r="K71" s="14" t="s">
        <v>1212</v>
      </c>
    </row>
    <row r="72" spans="1:11" ht="60">
      <c r="A72" s="4" t="s">
        <v>83</v>
      </c>
      <c r="B72" s="14" t="s">
        <v>329</v>
      </c>
      <c r="C72" s="3" t="s">
        <v>330</v>
      </c>
      <c r="D72" s="15" t="s">
        <v>30</v>
      </c>
      <c r="E72" s="14" t="s">
        <v>331</v>
      </c>
      <c r="F72" s="16">
        <v>44673</v>
      </c>
      <c r="G72" s="17">
        <v>0.35416666666666669</v>
      </c>
      <c r="H72" s="7">
        <v>0.43402777777777773</v>
      </c>
      <c r="I72" s="7">
        <f t="shared" si="1"/>
        <v>7.9861111111111049E-2</v>
      </c>
      <c r="J72" s="7" t="s">
        <v>57</v>
      </c>
      <c r="K72" s="20" t="s">
        <v>1243</v>
      </c>
    </row>
    <row r="73" spans="1:11" ht="60">
      <c r="A73" s="14" t="s">
        <v>73</v>
      </c>
      <c r="B73" s="14" t="s">
        <v>96</v>
      </c>
      <c r="C73" s="3" t="s">
        <v>97</v>
      </c>
      <c r="D73" s="15" t="s">
        <v>37</v>
      </c>
      <c r="E73" s="14" t="s">
        <v>332</v>
      </c>
      <c r="F73" s="16">
        <v>44673</v>
      </c>
      <c r="G73" s="17">
        <v>0.49444444444444446</v>
      </c>
      <c r="H73" s="7">
        <v>0.51597222222222217</v>
      </c>
      <c r="I73" s="7">
        <f t="shared" si="1"/>
        <v>2.1527777777777701E-2</v>
      </c>
      <c r="J73" s="7" t="s">
        <v>11</v>
      </c>
      <c r="K73" s="14" t="s">
        <v>1244</v>
      </c>
    </row>
    <row r="74" spans="1:11" ht="60">
      <c r="A74" s="14" t="s">
        <v>32</v>
      </c>
      <c r="B74" s="14" t="s">
        <v>237</v>
      </c>
      <c r="C74" s="3" t="s">
        <v>238</v>
      </c>
      <c r="D74" s="15" t="s">
        <v>265</v>
      </c>
      <c r="E74" s="14" t="s">
        <v>333</v>
      </c>
      <c r="F74" s="16">
        <v>44673</v>
      </c>
      <c r="G74" s="17">
        <v>0.52083333333333337</v>
      </c>
      <c r="H74" s="7">
        <v>0.55694444444444446</v>
      </c>
      <c r="I74" s="7">
        <f t="shared" si="1"/>
        <v>3.6111111111111094E-2</v>
      </c>
      <c r="J74" s="7" t="s">
        <v>57</v>
      </c>
      <c r="K74" s="20" t="s">
        <v>1245</v>
      </c>
    </row>
    <row r="75" spans="1:11" ht="60">
      <c r="A75" s="14" t="s">
        <v>51</v>
      </c>
      <c r="B75" s="14" t="s">
        <v>334</v>
      </c>
      <c r="C75" s="3" t="s">
        <v>335</v>
      </c>
      <c r="D75" s="15" t="s">
        <v>208</v>
      </c>
      <c r="E75" s="14" t="s">
        <v>336</v>
      </c>
      <c r="F75" s="16">
        <v>44673</v>
      </c>
      <c r="G75" s="17">
        <v>0.4770833333333333</v>
      </c>
      <c r="H75" s="17">
        <v>0.50069444444444444</v>
      </c>
      <c r="I75" s="7">
        <f t="shared" si="1"/>
        <v>2.3611111111111138E-2</v>
      </c>
      <c r="J75" s="7" t="s">
        <v>57</v>
      </c>
      <c r="K75" s="20" t="s">
        <v>1246</v>
      </c>
    </row>
    <row r="76" spans="1:11" ht="90">
      <c r="A76" s="14" t="s">
        <v>39</v>
      </c>
      <c r="B76" s="14" t="s">
        <v>337</v>
      </c>
      <c r="C76" s="3" t="s">
        <v>338</v>
      </c>
      <c r="D76" s="15" t="s">
        <v>23</v>
      </c>
      <c r="E76" s="14" t="s">
        <v>339</v>
      </c>
      <c r="F76" s="16">
        <v>44673</v>
      </c>
      <c r="G76" s="17">
        <v>0.62152777777777779</v>
      </c>
      <c r="H76" s="7">
        <v>0.64722222222222225</v>
      </c>
      <c r="I76" s="7">
        <f t="shared" si="1"/>
        <v>2.5694444444444464E-2</v>
      </c>
      <c r="J76" s="7" t="s">
        <v>54</v>
      </c>
      <c r="K76" s="14" t="s">
        <v>1247</v>
      </c>
    </row>
    <row r="77" spans="1:11" ht="60">
      <c r="A77" s="14" t="s">
        <v>73</v>
      </c>
      <c r="B77" s="14" t="s">
        <v>340</v>
      </c>
      <c r="C77" s="18" t="s">
        <v>341</v>
      </c>
      <c r="D77" s="15" t="s">
        <v>171</v>
      </c>
      <c r="E77" s="14" t="s">
        <v>342</v>
      </c>
      <c r="F77" s="16">
        <v>44673</v>
      </c>
      <c r="G77" s="17">
        <v>0.4909722222222222</v>
      </c>
      <c r="H77" s="17">
        <v>0.60416666666666663</v>
      </c>
      <c r="I77" s="7">
        <f t="shared" si="1"/>
        <v>0.11319444444444443</v>
      </c>
      <c r="J77" s="7" t="s">
        <v>56</v>
      </c>
      <c r="K77" s="14" t="s">
        <v>1227</v>
      </c>
    </row>
    <row r="78" spans="1:11" ht="60">
      <c r="A78" s="4" t="s">
        <v>73</v>
      </c>
      <c r="B78" s="14" t="s">
        <v>340</v>
      </c>
      <c r="C78" s="18" t="s">
        <v>170</v>
      </c>
      <c r="D78" s="15" t="s">
        <v>171</v>
      </c>
      <c r="E78" s="14" t="s">
        <v>342</v>
      </c>
      <c r="F78" s="16">
        <v>44673</v>
      </c>
      <c r="G78" s="17">
        <v>0.87847222222222221</v>
      </c>
      <c r="H78" s="7">
        <v>0.94930555555555562</v>
      </c>
      <c r="I78" s="7">
        <f t="shared" si="1"/>
        <v>7.0833333333333415E-2</v>
      </c>
      <c r="J78" s="7" t="s">
        <v>13</v>
      </c>
      <c r="K78" s="20" t="s">
        <v>1248</v>
      </c>
    </row>
    <row r="79" spans="1:11" ht="75">
      <c r="A79" s="14" t="s">
        <v>73</v>
      </c>
      <c r="B79" s="14" t="s">
        <v>80</v>
      </c>
      <c r="C79" s="3" t="s">
        <v>81</v>
      </c>
      <c r="D79" s="15" t="s">
        <v>31</v>
      </c>
      <c r="E79" s="14" t="s">
        <v>343</v>
      </c>
      <c r="F79" s="16">
        <v>44673</v>
      </c>
      <c r="G79" s="17">
        <v>0.63611111111111118</v>
      </c>
      <c r="H79" s="7">
        <v>0.80555555555555547</v>
      </c>
      <c r="I79" s="7">
        <f t="shared" si="1"/>
        <v>0.16944444444444429</v>
      </c>
      <c r="J79" s="7" t="s">
        <v>11</v>
      </c>
      <c r="K79" s="23" t="s">
        <v>1226</v>
      </c>
    </row>
    <row r="80" spans="1:11" ht="165">
      <c r="A80" s="14" t="s">
        <v>67</v>
      </c>
      <c r="B80" s="14" t="s">
        <v>324</v>
      </c>
      <c r="C80" s="3" t="s">
        <v>344</v>
      </c>
      <c r="D80" s="15" t="s">
        <v>31</v>
      </c>
      <c r="E80" s="14" t="s">
        <v>345</v>
      </c>
      <c r="F80" s="16">
        <v>44674</v>
      </c>
      <c r="G80" s="17">
        <v>0.81180555555555556</v>
      </c>
      <c r="H80" s="7">
        <v>0.84305555555555556</v>
      </c>
      <c r="I80" s="7">
        <f t="shared" si="1"/>
        <v>3.125E-2</v>
      </c>
      <c r="J80" s="7" t="s">
        <v>54</v>
      </c>
      <c r="K80" s="20" t="s">
        <v>1249</v>
      </c>
    </row>
    <row r="81" spans="1:11" ht="60">
      <c r="A81" s="14" t="s">
        <v>140</v>
      </c>
      <c r="B81" s="14" t="s">
        <v>346</v>
      </c>
      <c r="C81" s="3" t="s">
        <v>347</v>
      </c>
      <c r="D81" s="15" t="s">
        <v>30</v>
      </c>
      <c r="E81" s="14" t="s">
        <v>348</v>
      </c>
      <c r="F81" s="16">
        <v>44675</v>
      </c>
      <c r="G81" s="17">
        <v>0.12430555555555556</v>
      </c>
      <c r="H81" s="7">
        <v>0.18541666666666667</v>
      </c>
      <c r="I81" s="7">
        <f t="shared" si="1"/>
        <v>6.1111111111111116E-2</v>
      </c>
      <c r="J81" s="7" t="s">
        <v>11</v>
      </c>
      <c r="K81" s="4" t="s">
        <v>1250</v>
      </c>
    </row>
    <row r="82" spans="1:11" ht="60">
      <c r="A82" s="4" t="s">
        <v>29</v>
      </c>
      <c r="B82" s="4" t="s">
        <v>349</v>
      </c>
      <c r="C82" s="3" t="s">
        <v>350</v>
      </c>
      <c r="D82" s="5" t="s">
        <v>38</v>
      </c>
      <c r="E82" s="4" t="s">
        <v>351</v>
      </c>
      <c r="F82" s="16">
        <v>44675</v>
      </c>
      <c r="G82" s="17">
        <v>0.74930555555555556</v>
      </c>
      <c r="H82" s="17">
        <v>0.76874999999999993</v>
      </c>
      <c r="I82" s="7">
        <f t="shared" si="1"/>
        <v>1.9444444444444375E-2</v>
      </c>
      <c r="J82" s="7" t="s">
        <v>13</v>
      </c>
      <c r="K82" s="4" t="s">
        <v>1251</v>
      </c>
    </row>
    <row r="83" spans="1:11" ht="60">
      <c r="A83" s="4" t="s">
        <v>47</v>
      </c>
      <c r="B83" s="14" t="s">
        <v>281</v>
      </c>
      <c r="C83" s="18" t="s">
        <v>352</v>
      </c>
      <c r="D83" s="15" t="s">
        <v>31</v>
      </c>
      <c r="E83" s="14" t="s">
        <v>353</v>
      </c>
      <c r="F83" s="16">
        <v>44676</v>
      </c>
      <c r="G83" s="17">
        <v>0.96250000000000002</v>
      </c>
      <c r="H83" s="17">
        <v>0.96458333333333324</v>
      </c>
      <c r="I83" s="7">
        <f t="shared" si="1"/>
        <v>2.0833333333332149E-3</v>
      </c>
      <c r="J83" s="7" t="s">
        <v>55</v>
      </c>
      <c r="K83" s="22" t="s">
        <v>1252</v>
      </c>
    </row>
    <row r="84" spans="1:11" ht="75">
      <c r="A84" s="14" t="s">
        <v>65</v>
      </c>
      <c r="B84" s="14" t="s">
        <v>118</v>
      </c>
      <c r="C84" s="3" t="s">
        <v>119</v>
      </c>
      <c r="D84" s="15" t="s">
        <v>35</v>
      </c>
      <c r="E84" s="14" t="s">
        <v>120</v>
      </c>
      <c r="F84" s="16">
        <v>44678</v>
      </c>
      <c r="G84" s="17">
        <v>0.58194444444444449</v>
      </c>
      <c r="H84" s="17">
        <v>0.65555555555555556</v>
      </c>
      <c r="I84" s="7">
        <f t="shared" si="1"/>
        <v>7.3611111111111072E-2</v>
      </c>
      <c r="J84" s="7" t="s">
        <v>54</v>
      </c>
      <c r="K84" s="20" t="s">
        <v>1253</v>
      </c>
    </row>
    <row r="85" spans="1:11" ht="60">
      <c r="A85" s="14" t="s">
        <v>36</v>
      </c>
      <c r="B85" s="14" t="s">
        <v>354</v>
      </c>
      <c r="C85" s="3" t="s">
        <v>355</v>
      </c>
      <c r="D85" s="15" t="s">
        <v>23</v>
      </c>
      <c r="E85" s="14" t="s">
        <v>356</v>
      </c>
      <c r="F85" s="16">
        <v>44678</v>
      </c>
      <c r="G85" s="17">
        <v>0.65416666666666667</v>
      </c>
      <c r="H85" s="17">
        <v>0.68888888888888899</v>
      </c>
      <c r="I85" s="7">
        <f t="shared" si="1"/>
        <v>3.4722222222222321E-2</v>
      </c>
      <c r="J85" s="7" t="s">
        <v>11</v>
      </c>
      <c r="K85" s="20" t="s">
        <v>1254</v>
      </c>
    </row>
    <row r="86" spans="1:11" ht="75">
      <c r="A86" s="14" t="s">
        <v>39</v>
      </c>
      <c r="B86" s="14" t="s">
        <v>357</v>
      </c>
      <c r="C86" s="3" t="s">
        <v>358</v>
      </c>
      <c r="D86" s="15" t="s">
        <v>34</v>
      </c>
      <c r="E86" s="14" t="s">
        <v>359</v>
      </c>
      <c r="F86" s="16">
        <v>44678</v>
      </c>
      <c r="G86" s="17">
        <v>0.78263888888888899</v>
      </c>
      <c r="H86" s="7">
        <v>0.9472222222222223</v>
      </c>
      <c r="I86" s="7">
        <f t="shared" si="1"/>
        <v>0.1645833333333333</v>
      </c>
      <c r="J86" s="7" t="s">
        <v>57</v>
      </c>
      <c r="K86" s="14" t="s">
        <v>1255</v>
      </c>
    </row>
    <row r="87" spans="1:11" ht="75">
      <c r="A87" s="14" t="s">
        <v>22</v>
      </c>
      <c r="B87" s="14" t="s">
        <v>360</v>
      </c>
      <c r="C87" s="3" t="s">
        <v>361</v>
      </c>
      <c r="D87" s="15" t="s">
        <v>23</v>
      </c>
      <c r="E87" s="14" t="s">
        <v>362</v>
      </c>
      <c r="F87" s="16">
        <v>44678</v>
      </c>
      <c r="G87" s="17">
        <v>0.81666666666666676</v>
      </c>
      <c r="H87" s="7">
        <v>0.91666666666666663</v>
      </c>
      <c r="I87" s="7">
        <f t="shared" si="1"/>
        <v>9.9999999999999867E-2</v>
      </c>
      <c r="J87" s="7" t="s">
        <v>54</v>
      </c>
      <c r="K87" s="14" t="s">
        <v>1256</v>
      </c>
    </row>
    <row r="88" spans="1:11" ht="105">
      <c r="A88" s="14" t="s">
        <v>29</v>
      </c>
      <c r="B88" s="14" t="s">
        <v>363</v>
      </c>
      <c r="C88" s="3" t="s">
        <v>364</v>
      </c>
      <c r="D88" s="15" t="s">
        <v>208</v>
      </c>
      <c r="E88" s="14" t="s">
        <v>365</v>
      </c>
      <c r="F88" s="16">
        <v>44679</v>
      </c>
      <c r="G88" s="17">
        <v>0.60347222222222219</v>
      </c>
      <c r="H88" s="17">
        <v>0.60347222222222219</v>
      </c>
      <c r="I88" s="7">
        <f t="shared" si="1"/>
        <v>0</v>
      </c>
      <c r="J88" s="7" t="s">
        <v>11</v>
      </c>
      <c r="K88" s="20" t="s">
        <v>1257</v>
      </c>
    </row>
    <row r="89" spans="1:11" ht="105">
      <c r="A89" s="14" t="s">
        <v>29</v>
      </c>
      <c r="B89" s="14" t="s">
        <v>363</v>
      </c>
      <c r="C89" s="3" t="s">
        <v>366</v>
      </c>
      <c r="D89" s="15" t="s">
        <v>265</v>
      </c>
      <c r="E89" s="14" t="s">
        <v>367</v>
      </c>
      <c r="F89" s="16">
        <v>44679</v>
      </c>
      <c r="G89" s="17">
        <v>0.60347222222222219</v>
      </c>
      <c r="H89" s="17">
        <v>0.60347222222222219</v>
      </c>
      <c r="I89" s="7">
        <f t="shared" si="1"/>
        <v>0</v>
      </c>
      <c r="J89" s="7" t="s">
        <v>11</v>
      </c>
      <c r="K89" s="20" t="s">
        <v>1258</v>
      </c>
    </row>
    <row r="90" spans="1:11" ht="105">
      <c r="A90" s="14" t="s">
        <v>29</v>
      </c>
      <c r="B90" s="14" t="s">
        <v>368</v>
      </c>
      <c r="C90" s="3" t="s">
        <v>369</v>
      </c>
      <c r="D90" s="15" t="s">
        <v>43</v>
      </c>
      <c r="E90" s="14" t="s">
        <v>370</v>
      </c>
      <c r="F90" s="16">
        <v>44679</v>
      </c>
      <c r="G90" s="17">
        <v>0.60347222222222219</v>
      </c>
      <c r="H90" s="17">
        <v>0.60347222222222219</v>
      </c>
      <c r="I90" s="7">
        <f t="shared" si="1"/>
        <v>0</v>
      </c>
      <c r="J90" s="7" t="s">
        <v>11</v>
      </c>
      <c r="K90" s="20" t="s">
        <v>1258</v>
      </c>
    </row>
    <row r="91" spans="1:11" ht="105">
      <c r="A91" s="14" t="s">
        <v>29</v>
      </c>
      <c r="B91" s="14" t="s">
        <v>368</v>
      </c>
      <c r="C91" s="3" t="s">
        <v>371</v>
      </c>
      <c r="D91" s="15" t="s">
        <v>372</v>
      </c>
      <c r="E91" s="14" t="s">
        <v>373</v>
      </c>
      <c r="F91" s="16">
        <v>44679</v>
      </c>
      <c r="G91" s="17">
        <v>0.61458333333333337</v>
      </c>
      <c r="H91" s="17">
        <v>0.63541666666666663</v>
      </c>
      <c r="I91" s="7">
        <f t="shared" si="1"/>
        <v>2.0833333333333259E-2</v>
      </c>
      <c r="J91" s="7" t="s">
        <v>11</v>
      </c>
      <c r="K91" s="20" t="s">
        <v>1259</v>
      </c>
    </row>
    <row r="92" spans="1:11" ht="105">
      <c r="A92" s="14" t="s">
        <v>29</v>
      </c>
      <c r="B92" s="14" t="s">
        <v>363</v>
      </c>
      <c r="C92" s="3" t="s">
        <v>374</v>
      </c>
      <c r="D92" s="15" t="s">
        <v>149</v>
      </c>
      <c r="E92" s="14" t="s">
        <v>375</v>
      </c>
      <c r="F92" s="16">
        <v>44679</v>
      </c>
      <c r="G92" s="17">
        <v>0.61458333333333337</v>
      </c>
      <c r="H92" s="17">
        <v>0.64236111111111105</v>
      </c>
      <c r="I92" s="7">
        <f t="shared" si="1"/>
        <v>2.7777777777777679E-2</v>
      </c>
      <c r="J92" s="7" t="s">
        <v>11</v>
      </c>
      <c r="K92" s="20" t="s">
        <v>1259</v>
      </c>
    </row>
    <row r="93" spans="1:11" ht="105">
      <c r="A93" s="14" t="s">
        <v>29</v>
      </c>
      <c r="B93" s="14" t="s">
        <v>368</v>
      </c>
      <c r="C93" s="3" t="s">
        <v>376</v>
      </c>
      <c r="D93" s="15" t="s">
        <v>46</v>
      </c>
      <c r="E93" s="14" t="s">
        <v>377</v>
      </c>
      <c r="F93" s="16">
        <v>44679</v>
      </c>
      <c r="G93" s="17">
        <v>0.61458333333333337</v>
      </c>
      <c r="H93" s="17">
        <v>0.64513888888888882</v>
      </c>
      <c r="I93" s="7">
        <f t="shared" si="1"/>
        <v>3.0555555555555447E-2</v>
      </c>
      <c r="J93" s="7" t="s">
        <v>11</v>
      </c>
      <c r="K93" s="20" t="s">
        <v>1259</v>
      </c>
    </row>
    <row r="94" spans="1:11" ht="60">
      <c r="A94" s="4" t="s">
        <v>29</v>
      </c>
      <c r="B94" s="14" t="s">
        <v>378</v>
      </c>
      <c r="C94" s="18" t="s">
        <v>379</v>
      </c>
      <c r="D94" s="15" t="s">
        <v>43</v>
      </c>
      <c r="E94" s="14" t="s">
        <v>380</v>
      </c>
      <c r="F94" s="16">
        <v>44679</v>
      </c>
      <c r="G94" s="17">
        <v>0.70833333333333337</v>
      </c>
      <c r="H94" s="17">
        <v>0.78125</v>
      </c>
      <c r="I94" s="7">
        <f t="shared" si="1"/>
        <v>7.291666666666663E-2</v>
      </c>
      <c r="J94" s="7" t="s">
        <v>11</v>
      </c>
      <c r="K94" s="22" t="s">
        <v>1260</v>
      </c>
    </row>
    <row r="95" spans="1:11" ht="60">
      <c r="A95" s="4" t="s">
        <v>29</v>
      </c>
      <c r="B95" s="14" t="s">
        <v>378</v>
      </c>
      <c r="C95" s="18" t="s">
        <v>381</v>
      </c>
      <c r="D95" s="15" t="s">
        <v>26</v>
      </c>
      <c r="E95" s="14" t="s">
        <v>382</v>
      </c>
      <c r="F95" s="16">
        <v>44679</v>
      </c>
      <c r="G95" s="17">
        <v>0.70833333333333337</v>
      </c>
      <c r="H95" s="17">
        <v>0.78125</v>
      </c>
      <c r="I95" s="7">
        <f t="shared" si="1"/>
        <v>7.291666666666663E-2</v>
      </c>
      <c r="J95" s="7" t="s">
        <v>11</v>
      </c>
      <c r="K95" s="22" t="s">
        <v>1260</v>
      </c>
    </row>
    <row r="96" spans="1:11" ht="60">
      <c r="A96" s="4" t="s">
        <v>29</v>
      </c>
      <c r="B96" s="14" t="s">
        <v>378</v>
      </c>
      <c r="C96" s="18" t="s">
        <v>383</v>
      </c>
      <c r="D96" s="15" t="s">
        <v>34</v>
      </c>
      <c r="E96" s="14" t="s">
        <v>384</v>
      </c>
      <c r="F96" s="16">
        <v>44679</v>
      </c>
      <c r="G96" s="17">
        <v>0.70833333333333337</v>
      </c>
      <c r="H96" s="17">
        <v>0.78125</v>
      </c>
      <c r="I96" s="7">
        <f t="shared" si="1"/>
        <v>7.291666666666663E-2</v>
      </c>
      <c r="J96" s="7" t="s">
        <v>11</v>
      </c>
      <c r="K96" s="22" t="s">
        <v>1260</v>
      </c>
    </row>
    <row r="97" spans="1:11" ht="60">
      <c r="A97" s="4" t="s">
        <v>70</v>
      </c>
      <c r="B97" s="14" t="s">
        <v>385</v>
      </c>
      <c r="C97" s="18" t="s">
        <v>386</v>
      </c>
      <c r="D97" s="15" t="s">
        <v>387</v>
      </c>
      <c r="E97" s="14" t="s">
        <v>388</v>
      </c>
      <c r="F97" s="16">
        <v>44679</v>
      </c>
      <c r="G97" s="17">
        <v>0.73819444444444438</v>
      </c>
      <c r="H97" s="17">
        <v>0.81041666666666667</v>
      </c>
      <c r="I97" s="7">
        <f t="shared" si="1"/>
        <v>7.2222222222222299E-2</v>
      </c>
      <c r="J97" s="7" t="s">
        <v>54</v>
      </c>
      <c r="K97" s="14" t="s">
        <v>1261</v>
      </c>
    </row>
    <row r="98" spans="1:11" ht="75">
      <c r="A98" s="14" t="s">
        <v>65</v>
      </c>
      <c r="B98" s="14" t="s">
        <v>389</v>
      </c>
      <c r="C98" s="18" t="s">
        <v>390</v>
      </c>
      <c r="D98" s="15" t="s">
        <v>30</v>
      </c>
      <c r="E98" s="14" t="s">
        <v>391</v>
      </c>
      <c r="F98" s="16">
        <v>44679</v>
      </c>
      <c r="G98" s="17">
        <v>0.76597222222222217</v>
      </c>
      <c r="H98" s="17">
        <v>0.84444444444444444</v>
      </c>
      <c r="I98" s="7">
        <f t="shared" si="1"/>
        <v>7.8472222222222276E-2</v>
      </c>
      <c r="J98" s="7" t="s">
        <v>11</v>
      </c>
      <c r="K98" s="4" t="s">
        <v>1262</v>
      </c>
    </row>
    <row r="99" spans="1:11" ht="75">
      <c r="A99" s="14" t="s">
        <v>25</v>
      </c>
      <c r="B99" s="14" t="s">
        <v>392</v>
      </c>
      <c r="C99" s="3" t="s">
        <v>393</v>
      </c>
      <c r="D99" s="15" t="s">
        <v>71</v>
      </c>
      <c r="E99" s="14" t="s">
        <v>394</v>
      </c>
      <c r="F99" s="16">
        <v>44680</v>
      </c>
      <c r="G99" s="7">
        <v>0.18055555555555555</v>
      </c>
      <c r="H99" s="7">
        <v>0.18541666666666667</v>
      </c>
      <c r="I99" s="7">
        <f t="shared" si="1"/>
        <v>4.8611111111111216E-3</v>
      </c>
      <c r="J99" s="7" t="s">
        <v>11</v>
      </c>
      <c r="K99" s="20" t="s">
        <v>1263</v>
      </c>
    </row>
    <row r="100" spans="1:11" ht="60">
      <c r="A100" s="14" t="s">
        <v>36</v>
      </c>
      <c r="B100" s="14" t="s">
        <v>395</v>
      </c>
      <c r="C100" s="3" t="s">
        <v>396</v>
      </c>
      <c r="D100" s="15" t="s">
        <v>43</v>
      </c>
      <c r="E100" s="14" t="s">
        <v>397</v>
      </c>
      <c r="F100" s="16">
        <v>44680</v>
      </c>
      <c r="G100" s="17">
        <v>0.55972222222222223</v>
      </c>
      <c r="H100" s="17">
        <v>0.58611111111111114</v>
      </c>
      <c r="I100" s="7">
        <f t="shared" si="1"/>
        <v>2.6388888888888906E-2</v>
      </c>
      <c r="J100" s="7" t="s">
        <v>55</v>
      </c>
      <c r="K100" s="4" t="s">
        <v>1264</v>
      </c>
    </row>
    <row r="101" spans="1:11" ht="75">
      <c r="A101" s="14" t="s">
        <v>73</v>
      </c>
      <c r="B101" s="14" t="s">
        <v>218</v>
      </c>
      <c r="C101" s="3" t="s">
        <v>219</v>
      </c>
      <c r="D101" s="15" t="s">
        <v>220</v>
      </c>
      <c r="E101" s="14" t="s">
        <v>398</v>
      </c>
      <c r="F101" s="16">
        <v>44680</v>
      </c>
      <c r="G101" s="17">
        <v>0.5625</v>
      </c>
      <c r="H101" s="17">
        <v>0.64097222222222217</v>
      </c>
      <c r="I101" s="7">
        <f t="shared" si="1"/>
        <v>7.8472222222222165E-2</v>
      </c>
      <c r="J101" s="7" t="s">
        <v>11</v>
      </c>
      <c r="K101" s="4" t="s">
        <v>1265</v>
      </c>
    </row>
    <row r="102" spans="1:11" ht="60">
      <c r="A102" s="14" t="s">
        <v>140</v>
      </c>
      <c r="B102" s="14" t="s">
        <v>399</v>
      </c>
      <c r="C102" s="3" t="s">
        <v>400</v>
      </c>
      <c r="D102" s="15" t="s">
        <v>38</v>
      </c>
      <c r="E102" s="14" t="s">
        <v>401</v>
      </c>
      <c r="F102" s="16">
        <v>44680</v>
      </c>
      <c r="G102" s="17">
        <v>0.62569444444444444</v>
      </c>
      <c r="H102" s="17">
        <v>0.62916666666666665</v>
      </c>
      <c r="I102" s="7">
        <f t="shared" si="1"/>
        <v>3.4722222222222099E-3</v>
      </c>
      <c r="J102" s="7" t="s">
        <v>11</v>
      </c>
      <c r="K102" s="4" t="s">
        <v>1262</v>
      </c>
    </row>
    <row r="103" spans="1:11" ht="60">
      <c r="A103" s="14" t="s">
        <v>140</v>
      </c>
      <c r="B103" s="14" t="s">
        <v>399</v>
      </c>
      <c r="C103" s="3" t="s">
        <v>400</v>
      </c>
      <c r="D103" s="15" t="s">
        <v>38</v>
      </c>
      <c r="E103" s="14" t="s">
        <v>401</v>
      </c>
      <c r="F103" s="16">
        <v>44680</v>
      </c>
      <c r="G103" s="17">
        <v>0.6381944444444444</v>
      </c>
      <c r="H103" s="17">
        <v>0.74583333333333324</v>
      </c>
      <c r="I103" s="7">
        <f t="shared" si="1"/>
        <v>0.10763888888888884</v>
      </c>
      <c r="J103" s="7" t="s">
        <v>11</v>
      </c>
      <c r="K103" s="4" t="s">
        <v>1262</v>
      </c>
    </row>
    <row r="104" spans="1:11" ht="60">
      <c r="A104" s="4" t="s">
        <v>73</v>
      </c>
      <c r="B104" s="14" t="s">
        <v>402</v>
      </c>
      <c r="C104" s="3" t="s">
        <v>403</v>
      </c>
      <c r="D104" s="15" t="s">
        <v>404</v>
      </c>
      <c r="E104" s="14" t="s">
        <v>405</v>
      </c>
      <c r="F104" s="16">
        <v>44680</v>
      </c>
      <c r="G104" s="17">
        <v>0.72361111111111109</v>
      </c>
      <c r="H104" s="17">
        <v>0.15069444444444444</v>
      </c>
      <c r="I104" s="7">
        <v>0.42708333333333331</v>
      </c>
      <c r="J104" s="7" t="s">
        <v>11</v>
      </c>
      <c r="K104" s="14" t="s">
        <v>1244</v>
      </c>
    </row>
    <row r="105" spans="1:11" ht="60">
      <c r="A105" s="14" t="s">
        <v>40</v>
      </c>
      <c r="B105" s="14" t="s">
        <v>406</v>
      </c>
      <c r="C105" s="3" t="s">
        <v>407</v>
      </c>
      <c r="D105" s="15" t="s">
        <v>30</v>
      </c>
      <c r="E105" s="14" t="s">
        <v>408</v>
      </c>
      <c r="F105" s="16">
        <v>44680</v>
      </c>
      <c r="G105" s="17">
        <v>0.73749999999999993</v>
      </c>
      <c r="H105" s="17">
        <v>0.95763888888888893</v>
      </c>
      <c r="I105" s="7">
        <f t="shared" ref="I105:I168" si="2">H105-G105</f>
        <v>0.22013888888888899</v>
      </c>
      <c r="J105" s="7" t="s">
        <v>13</v>
      </c>
      <c r="K105" s="14" t="s">
        <v>1266</v>
      </c>
    </row>
    <row r="106" spans="1:11" ht="60">
      <c r="A106" s="14" t="s">
        <v>32</v>
      </c>
      <c r="B106" s="14" t="s">
        <v>157</v>
      </c>
      <c r="C106" s="3" t="s">
        <v>210</v>
      </c>
      <c r="D106" s="15" t="s">
        <v>38</v>
      </c>
      <c r="E106" s="14" t="s">
        <v>409</v>
      </c>
      <c r="F106" s="16">
        <v>44680</v>
      </c>
      <c r="G106" s="17">
        <v>0.73888888888888893</v>
      </c>
      <c r="H106" s="17">
        <v>0.7597222222222223</v>
      </c>
      <c r="I106" s="7">
        <f t="shared" si="2"/>
        <v>2.083333333333337E-2</v>
      </c>
      <c r="J106" s="7" t="s">
        <v>12</v>
      </c>
      <c r="K106" s="14" t="s">
        <v>1267</v>
      </c>
    </row>
    <row r="107" spans="1:11" ht="60">
      <c r="A107" s="14" t="s">
        <v>45</v>
      </c>
      <c r="B107" s="14" t="s">
        <v>410</v>
      </c>
      <c r="C107" s="3" t="s">
        <v>411</v>
      </c>
      <c r="D107" s="15" t="s">
        <v>31</v>
      </c>
      <c r="E107" s="14" t="s">
        <v>412</v>
      </c>
      <c r="F107" s="16">
        <v>44680</v>
      </c>
      <c r="G107" s="17">
        <v>0.74583333333333324</v>
      </c>
      <c r="H107" s="17">
        <v>0.82361111111111107</v>
      </c>
      <c r="I107" s="7">
        <f t="shared" si="2"/>
        <v>7.7777777777777835E-2</v>
      </c>
      <c r="J107" s="7" t="s">
        <v>13</v>
      </c>
      <c r="K107" s="22" t="s">
        <v>1268</v>
      </c>
    </row>
    <row r="108" spans="1:11" ht="60">
      <c r="A108" s="14" t="s">
        <v>40</v>
      </c>
      <c r="B108" s="14" t="s">
        <v>413</v>
      </c>
      <c r="C108" s="3" t="s">
        <v>414</v>
      </c>
      <c r="D108" s="15" t="s">
        <v>208</v>
      </c>
      <c r="E108" s="14" t="s">
        <v>415</v>
      </c>
      <c r="F108" s="16">
        <v>44680</v>
      </c>
      <c r="G108" s="17">
        <v>0.77916666666666667</v>
      </c>
      <c r="H108" s="17">
        <v>0.82013888888888886</v>
      </c>
      <c r="I108" s="7">
        <f t="shared" si="2"/>
        <v>4.0972222222222188E-2</v>
      </c>
      <c r="J108" s="7" t="s">
        <v>11</v>
      </c>
      <c r="K108" s="20" t="s">
        <v>1269</v>
      </c>
    </row>
    <row r="109" spans="1:11" ht="60">
      <c r="A109" s="14" t="s">
        <v>73</v>
      </c>
      <c r="B109" s="14" t="s">
        <v>416</v>
      </c>
      <c r="C109" s="3" t="s">
        <v>417</v>
      </c>
      <c r="D109" s="15" t="s">
        <v>30</v>
      </c>
      <c r="E109" s="14" t="s">
        <v>418</v>
      </c>
      <c r="F109" s="16">
        <v>44681</v>
      </c>
      <c r="G109" s="17">
        <v>0.51041666666666663</v>
      </c>
      <c r="H109" s="17">
        <v>0.54513888888888895</v>
      </c>
      <c r="I109" s="7">
        <f t="shared" si="2"/>
        <v>3.4722222222222321E-2</v>
      </c>
      <c r="J109" s="7" t="s">
        <v>11</v>
      </c>
      <c r="K109" s="14" t="s">
        <v>1270</v>
      </c>
    </row>
    <row r="110" spans="1:11" ht="90">
      <c r="A110" s="14" t="s">
        <v>27</v>
      </c>
      <c r="B110" s="14" t="s">
        <v>126</v>
      </c>
      <c r="C110" s="3" t="s">
        <v>127</v>
      </c>
      <c r="D110" s="15" t="s">
        <v>48</v>
      </c>
      <c r="E110" s="14" t="s">
        <v>419</v>
      </c>
      <c r="F110" s="16">
        <v>44681</v>
      </c>
      <c r="G110" s="17">
        <v>0.55138888888888882</v>
      </c>
      <c r="H110" s="17">
        <v>0.61736111111111114</v>
      </c>
      <c r="I110" s="7">
        <f t="shared" si="2"/>
        <v>6.5972222222222321E-2</v>
      </c>
      <c r="J110" s="7" t="s">
        <v>12</v>
      </c>
      <c r="K110" s="14" t="s">
        <v>1271</v>
      </c>
    </row>
    <row r="111" spans="1:11" ht="60">
      <c r="A111" s="14" t="s">
        <v>32</v>
      </c>
      <c r="B111" s="14" t="s">
        <v>420</v>
      </c>
      <c r="C111" s="3" t="s">
        <v>421</v>
      </c>
      <c r="D111" s="15" t="s">
        <v>37</v>
      </c>
      <c r="E111" s="14" t="s">
        <v>422</v>
      </c>
      <c r="F111" s="16">
        <v>44681</v>
      </c>
      <c r="G111" s="17">
        <v>0.6694444444444444</v>
      </c>
      <c r="H111" s="17">
        <v>0.69305555555555554</v>
      </c>
      <c r="I111" s="7">
        <f t="shared" si="2"/>
        <v>2.3611111111111138E-2</v>
      </c>
      <c r="J111" s="7" t="s">
        <v>55</v>
      </c>
      <c r="K111" s="4" t="s">
        <v>1272</v>
      </c>
    </row>
    <row r="112" spans="1:11" ht="60">
      <c r="A112" s="14" t="s">
        <v>70</v>
      </c>
      <c r="B112" s="14" t="s">
        <v>423</v>
      </c>
      <c r="C112" s="3" t="s">
        <v>424</v>
      </c>
      <c r="D112" s="15" t="s">
        <v>23</v>
      </c>
      <c r="E112" s="14" t="s">
        <v>425</v>
      </c>
      <c r="F112" s="16">
        <v>44681</v>
      </c>
      <c r="G112" s="17">
        <v>0.7416666666666667</v>
      </c>
      <c r="H112" s="17">
        <v>0.77361111111111114</v>
      </c>
      <c r="I112" s="7">
        <f t="shared" si="2"/>
        <v>3.1944444444444442E-2</v>
      </c>
      <c r="J112" s="7" t="s">
        <v>11</v>
      </c>
      <c r="K112" s="14" t="s">
        <v>1273</v>
      </c>
    </row>
    <row r="113" spans="1:11" ht="90">
      <c r="A113" s="4" t="s">
        <v>73</v>
      </c>
      <c r="B113" s="14" t="s">
        <v>426</v>
      </c>
      <c r="C113" s="3" t="s">
        <v>427</v>
      </c>
      <c r="D113" s="15" t="s">
        <v>23</v>
      </c>
      <c r="E113" s="14" t="s">
        <v>428</v>
      </c>
      <c r="F113" s="16">
        <v>44682</v>
      </c>
      <c r="G113" s="17">
        <v>0.82777777777777783</v>
      </c>
      <c r="H113" s="7">
        <v>0.86111111111111116</v>
      </c>
      <c r="I113" s="7">
        <f t="shared" si="2"/>
        <v>3.3333333333333326E-2</v>
      </c>
      <c r="J113" s="7" t="s">
        <v>11</v>
      </c>
      <c r="K113" s="14" t="s">
        <v>1274</v>
      </c>
    </row>
    <row r="114" spans="1:11" ht="105">
      <c r="A114" s="14" t="s">
        <v>73</v>
      </c>
      <c r="B114" s="14" t="s">
        <v>429</v>
      </c>
      <c r="C114" s="3" t="s">
        <v>430</v>
      </c>
      <c r="D114" s="15" t="s">
        <v>23</v>
      </c>
      <c r="E114" s="14" t="s">
        <v>431</v>
      </c>
      <c r="F114" s="16">
        <v>44682</v>
      </c>
      <c r="G114" s="17">
        <v>0.82777777777777783</v>
      </c>
      <c r="H114" s="17">
        <v>0.86111111111111116</v>
      </c>
      <c r="I114" s="7">
        <f t="shared" si="2"/>
        <v>3.3333333333333326E-2</v>
      </c>
      <c r="J114" s="7" t="s">
        <v>11</v>
      </c>
      <c r="K114" s="14" t="s">
        <v>1274</v>
      </c>
    </row>
    <row r="115" spans="1:11" ht="60">
      <c r="A115" s="14" t="s">
        <v>36</v>
      </c>
      <c r="B115" s="14" t="s">
        <v>432</v>
      </c>
      <c r="C115" s="3" t="s">
        <v>433</v>
      </c>
      <c r="D115" s="15" t="s">
        <v>38</v>
      </c>
      <c r="E115" s="14" t="s">
        <v>434</v>
      </c>
      <c r="F115" s="16">
        <v>44682</v>
      </c>
      <c r="G115" s="17">
        <v>0.97013888888888899</v>
      </c>
      <c r="H115" s="17">
        <v>0.99722222222222223</v>
      </c>
      <c r="I115" s="7">
        <f t="shared" si="2"/>
        <v>2.7083333333333237E-2</v>
      </c>
      <c r="J115" s="7" t="s">
        <v>13</v>
      </c>
      <c r="K115" s="14" t="s">
        <v>1275</v>
      </c>
    </row>
    <row r="116" spans="1:11" ht="75">
      <c r="A116" s="14" t="s">
        <v>73</v>
      </c>
      <c r="B116" s="14" t="s">
        <v>84</v>
      </c>
      <c r="C116" s="3" t="s">
        <v>177</v>
      </c>
      <c r="D116" s="15" t="s">
        <v>71</v>
      </c>
      <c r="E116" s="14" t="s">
        <v>178</v>
      </c>
      <c r="F116" s="16">
        <v>44683</v>
      </c>
      <c r="G116" s="7">
        <v>0.42152777777777778</v>
      </c>
      <c r="H116" s="7">
        <v>0.50138888888888888</v>
      </c>
      <c r="I116" s="7">
        <f t="shared" si="2"/>
        <v>7.9861111111111105E-2</v>
      </c>
      <c r="J116" s="7" t="s">
        <v>11</v>
      </c>
      <c r="K116" s="14" t="s">
        <v>1276</v>
      </c>
    </row>
    <row r="117" spans="1:11" ht="75">
      <c r="A117" s="14" t="s">
        <v>65</v>
      </c>
      <c r="B117" s="4" t="s">
        <v>435</v>
      </c>
      <c r="C117" s="3" t="s">
        <v>436</v>
      </c>
      <c r="D117" s="15" t="s">
        <v>71</v>
      </c>
      <c r="E117" s="14" t="s">
        <v>437</v>
      </c>
      <c r="F117" s="16">
        <v>44683</v>
      </c>
      <c r="G117" s="7">
        <v>0.67291666666666661</v>
      </c>
      <c r="H117" s="7">
        <v>0.83472222222222225</v>
      </c>
      <c r="I117" s="7">
        <f t="shared" si="2"/>
        <v>0.16180555555555565</v>
      </c>
      <c r="J117" s="7" t="s">
        <v>12</v>
      </c>
      <c r="K117" s="20" t="s">
        <v>1277</v>
      </c>
    </row>
    <row r="118" spans="1:11" ht="75">
      <c r="A118" s="14" t="s">
        <v>65</v>
      </c>
      <c r="B118" s="14" t="s">
        <v>435</v>
      </c>
      <c r="C118" s="3" t="s">
        <v>438</v>
      </c>
      <c r="D118" s="15" t="s">
        <v>129</v>
      </c>
      <c r="E118" s="14" t="s">
        <v>439</v>
      </c>
      <c r="F118" s="16">
        <v>44683</v>
      </c>
      <c r="G118" s="17">
        <v>0.67291666666666661</v>
      </c>
      <c r="H118" s="17">
        <v>0.67499999999999993</v>
      </c>
      <c r="I118" s="7">
        <f t="shared" si="2"/>
        <v>2.0833333333333259E-3</v>
      </c>
      <c r="J118" s="7" t="s">
        <v>11</v>
      </c>
      <c r="K118" s="14" t="s">
        <v>1278</v>
      </c>
    </row>
    <row r="119" spans="1:11" ht="75">
      <c r="A119" s="14" t="s">
        <v>65</v>
      </c>
      <c r="B119" s="14" t="s">
        <v>435</v>
      </c>
      <c r="C119" s="3" t="s">
        <v>440</v>
      </c>
      <c r="D119" s="15" t="s">
        <v>441</v>
      </c>
      <c r="E119" s="14" t="s">
        <v>112</v>
      </c>
      <c r="F119" s="16">
        <v>44683</v>
      </c>
      <c r="G119" s="17">
        <v>0.67291666666666661</v>
      </c>
      <c r="H119" s="17">
        <v>0.67291666666666661</v>
      </c>
      <c r="I119" s="7">
        <v>0</v>
      </c>
      <c r="J119" s="7" t="s">
        <v>11</v>
      </c>
      <c r="K119" s="14" t="s">
        <v>1278</v>
      </c>
    </row>
    <row r="120" spans="1:11" ht="75">
      <c r="A120" s="14" t="s">
        <v>65</v>
      </c>
      <c r="B120" s="14" t="s">
        <v>435</v>
      </c>
      <c r="C120" s="3" t="s">
        <v>442</v>
      </c>
      <c r="D120" s="15" t="s">
        <v>441</v>
      </c>
      <c r="E120" s="14" t="s">
        <v>112</v>
      </c>
      <c r="F120" s="16">
        <v>44683</v>
      </c>
      <c r="G120" s="17">
        <v>0.67291666666666661</v>
      </c>
      <c r="H120" s="17">
        <v>0.67291666666666661</v>
      </c>
      <c r="I120" s="7">
        <f t="shared" si="2"/>
        <v>0</v>
      </c>
      <c r="J120" s="7" t="s">
        <v>11</v>
      </c>
      <c r="K120" s="14" t="s">
        <v>1278</v>
      </c>
    </row>
    <row r="121" spans="1:11" ht="75">
      <c r="A121" s="14" t="s">
        <v>65</v>
      </c>
      <c r="B121" s="14" t="s">
        <v>435</v>
      </c>
      <c r="C121" s="3" t="s">
        <v>443</v>
      </c>
      <c r="D121" s="15" t="s">
        <v>441</v>
      </c>
      <c r="E121" s="14" t="s">
        <v>112</v>
      </c>
      <c r="F121" s="16">
        <v>44683</v>
      </c>
      <c r="G121" s="17">
        <v>0.67291666666666661</v>
      </c>
      <c r="H121" s="17">
        <v>0.67291666666666661</v>
      </c>
      <c r="I121" s="7">
        <f t="shared" si="2"/>
        <v>0</v>
      </c>
      <c r="J121" s="7" t="s">
        <v>11</v>
      </c>
      <c r="K121" s="14" t="s">
        <v>1278</v>
      </c>
    </row>
    <row r="122" spans="1:11" ht="75">
      <c r="A122" s="14" t="s">
        <v>65</v>
      </c>
      <c r="B122" s="14" t="s">
        <v>444</v>
      </c>
      <c r="C122" s="3" t="s">
        <v>445</v>
      </c>
      <c r="D122" s="15" t="s">
        <v>30</v>
      </c>
      <c r="E122" s="14" t="s">
        <v>446</v>
      </c>
      <c r="F122" s="1">
        <v>44683</v>
      </c>
      <c r="G122" s="17">
        <v>0.7597222222222223</v>
      </c>
      <c r="H122" s="17">
        <v>0.76666666666666661</v>
      </c>
      <c r="I122" s="7">
        <f t="shared" si="2"/>
        <v>6.9444444444443088E-3</v>
      </c>
      <c r="J122" s="7" t="s">
        <v>56</v>
      </c>
      <c r="K122" s="20" t="s">
        <v>1279</v>
      </c>
    </row>
    <row r="123" spans="1:11" ht="75">
      <c r="A123" s="4" t="s">
        <v>65</v>
      </c>
      <c r="B123" s="4" t="s">
        <v>444</v>
      </c>
      <c r="C123" s="3" t="s">
        <v>447</v>
      </c>
      <c r="D123" s="15" t="s">
        <v>26</v>
      </c>
      <c r="E123" s="14" t="s">
        <v>446</v>
      </c>
      <c r="F123" s="1">
        <v>44683</v>
      </c>
      <c r="G123" s="17">
        <v>0.7597222222222223</v>
      </c>
      <c r="H123" s="17">
        <v>0.76666666666666661</v>
      </c>
      <c r="I123" s="7">
        <f t="shared" si="2"/>
        <v>6.9444444444443088E-3</v>
      </c>
      <c r="J123" s="7" t="s">
        <v>56</v>
      </c>
      <c r="K123" s="20" t="s">
        <v>1279</v>
      </c>
    </row>
    <row r="124" spans="1:11" ht="60">
      <c r="A124" s="14" t="s">
        <v>27</v>
      </c>
      <c r="B124" s="14" t="s">
        <v>448</v>
      </c>
      <c r="C124" s="3" t="s">
        <v>449</v>
      </c>
      <c r="D124" s="15" t="s">
        <v>23</v>
      </c>
      <c r="E124" s="14" t="s">
        <v>450</v>
      </c>
      <c r="F124" s="1">
        <v>44683</v>
      </c>
      <c r="G124" s="17">
        <v>0.78402777777777777</v>
      </c>
      <c r="H124" s="7">
        <v>0.90069444444444446</v>
      </c>
      <c r="I124" s="7">
        <f t="shared" si="2"/>
        <v>0.1166666666666667</v>
      </c>
      <c r="J124" s="7" t="s">
        <v>11</v>
      </c>
      <c r="K124" s="14" t="s">
        <v>1276</v>
      </c>
    </row>
    <row r="125" spans="1:11" ht="75">
      <c r="A125" s="14" t="s">
        <v>83</v>
      </c>
      <c r="B125" s="14" t="s">
        <v>451</v>
      </c>
      <c r="C125" s="3" t="s">
        <v>121</v>
      </c>
      <c r="D125" s="15" t="s">
        <v>23</v>
      </c>
      <c r="E125" s="14" t="s">
        <v>452</v>
      </c>
      <c r="F125" s="1">
        <v>44684</v>
      </c>
      <c r="G125" s="17">
        <v>0.80208333333333337</v>
      </c>
      <c r="H125" s="17">
        <v>0.87361111111111101</v>
      </c>
      <c r="I125" s="7">
        <f t="shared" si="2"/>
        <v>7.1527777777777635E-2</v>
      </c>
      <c r="J125" s="7" t="s">
        <v>13</v>
      </c>
      <c r="K125" s="14" t="s">
        <v>1280</v>
      </c>
    </row>
    <row r="126" spans="1:11" ht="90">
      <c r="A126" s="4" t="s">
        <v>25</v>
      </c>
      <c r="B126" s="14" t="s">
        <v>453</v>
      </c>
      <c r="C126" s="3" t="s">
        <v>454</v>
      </c>
      <c r="D126" s="15" t="s">
        <v>23</v>
      </c>
      <c r="E126" s="14" t="s">
        <v>455</v>
      </c>
      <c r="F126" s="16">
        <v>44685</v>
      </c>
      <c r="G126" s="7">
        <v>0.20277777777777781</v>
      </c>
      <c r="H126" s="7">
        <v>0.20277777777777781</v>
      </c>
      <c r="I126" s="7">
        <f t="shared" si="2"/>
        <v>0</v>
      </c>
      <c r="J126" s="7" t="s">
        <v>11</v>
      </c>
      <c r="K126" s="14" t="s">
        <v>1281</v>
      </c>
    </row>
    <row r="127" spans="1:11" ht="90">
      <c r="A127" s="4" t="s">
        <v>25</v>
      </c>
      <c r="B127" s="14" t="s">
        <v>456</v>
      </c>
      <c r="C127" s="3" t="s">
        <v>457</v>
      </c>
      <c r="D127" s="15" t="s">
        <v>23</v>
      </c>
      <c r="E127" s="14" t="s">
        <v>458</v>
      </c>
      <c r="F127" s="16">
        <v>44685</v>
      </c>
      <c r="G127" s="7">
        <v>0.20277777777777781</v>
      </c>
      <c r="H127" s="7">
        <v>0.20277777777777781</v>
      </c>
      <c r="I127" s="7">
        <f t="shared" si="2"/>
        <v>0</v>
      </c>
      <c r="J127" s="7" t="s">
        <v>11</v>
      </c>
      <c r="K127" s="14" t="s">
        <v>1281</v>
      </c>
    </row>
    <row r="128" spans="1:11" ht="150">
      <c r="A128" s="14" t="s">
        <v>32</v>
      </c>
      <c r="B128" s="14" t="s">
        <v>459</v>
      </c>
      <c r="C128" s="3" t="s">
        <v>460</v>
      </c>
      <c r="D128" s="15" t="s">
        <v>26</v>
      </c>
      <c r="E128" s="14" t="s">
        <v>461</v>
      </c>
      <c r="F128" s="16">
        <v>44685</v>
      </c>
      <c r="G128" s="7">
        <v>0.42569444444444443</v>
      </c>
      <c r="H128" s="17">
        <v>0.45902777777777781</v>
      </c>
      <c r="I128" s="7">
        <f t="shared" si="2"/>
        <v>3.3333333333333381E-2</v>
      </c>
      <c r="J128" s="7" t="s">
        <v>11</v>
      </c>
      <c r="K128" s="14" t="s">
        <v>1282</v>
      </c>
    </row>
    <row r="129" spans="1:11" ht="60">
      <c r="A129" s="14" t="s">
        <v>32</v>
      </c>
      <c r="B129" s="14" t="s">
        <v>459</v>
      </c>
      <c r="C129" s="3" t="s">
        <v>462</v>
      </c>
      <c r="D129" s="15" t="s">
        <v>23</v>
      </c>
      <c r="E129" s="14" t="s">
        <v>463</v>
      </c>
      <c r="F129" s="16">
        <v>44685</v>
      </c>
      <c r="G129" s="7">
        <v>0.42569444444444443</v>
      </c>
      <c r="H129" s="17">
        <v>0.44444444444444442</v>
      </c>
      <c r="I129" s="7">
        <f t="shared" si="2"/>
        <v>1.8749999999999989E-2</v>
      </c>
      <c r="J129" s="7" t="s">
        <v>11</v>
      </c>
      <c r="K129" s="14" t="s">
        <v>1283</v>
      </c>
    </row>
    <row r="130" spans="1:11" ht="90">
      <c r="A130" s="14" t="s">
        <v>25</v>
      </c>
      <c r="B130" s="14" t="s">
        <v>464</v>
      </c>
      <c r="C130" s="3" t="s">
        <v>465</v>
      </c>
      <c r="D130" s="15" t="s">
        <v>23</v>
      </c>
      <c r="E130" s="14" t="s">
        <v>466</v>
      </c>
      <c r="F130" s="16">
        <v>44685</v>
      </c>
      <c r="G130" s="17">
        <v>0.64722222222222225</v>
      </c>
      <c r="H130" s="17">
        <v>0.64722222222222225</v>
      </c>
      <c r="I130" s="7">
        <f t="shared" si="2"/>
        <v>0</v>
      </c>
      <c r="J130" s="7" t="s">
        <v>54</v>
      </c>
      <c r="K130" s="20" t="s">
        <v>1284</v>
      </c>
    </row>
    <row r="131" spans="1:11" ht="60">
      <c r="A131" s="4" t="s">
        <v>24</v>
      </c>
      <c r="B131" s="14" t="s">
        <v>467</v>
      </c>
      <c r="C131" s="18" t="s">
        <v>468</v>
      </c>
      <c r="D131" s="15" t="s">
        <v>38</v>
      </c>
      <c r="E131" s="14" t="s">
        <v>469</v>
      </c>
      <c r="F131" s="16">
        <v>44686</v>
      </c>
      <c r="G131" s="17">
        <v>0.25486111111111109</v>
      </c>
      <c r="H131" s="17">
        <v>0.35416666666666669</v>
      </c>
      <c r="I131" s="7">
        <f t="shared" si="2"/>
        <v>9.9305555555555591E-2</v>
      </c>
      <c r="J131" s="7" t="s">
        <v>20</v>
      </c>
      <c r="K131" s="4" t="s">
        <v>1285</v>
      </c>
    </row>
    <row r="132" spans="1:11" ht="75">
      <c r="A132" s="14" t="s">
        <v>40</v>
      </c>
      <c r="B132" s="14" t="s">
        <v>137</v>
      </c>
      <c r="C132" s="3" t="s">
        <v>138</v>
      </c>
      <c r="D132" s="15" t="s">
        <v>46</v>
      </c>
      <c r="E132" s="14" t="s">
        <v>470</v>
      </c>
      <c r="F132" s="16">
        <v>44686</v>
      </c>
      <c r="G132" s="17">
        <v>0.7006944444444444</v>
      </c>
      <c r="H132" s="17">
        <v>0.76736111111111116</v>
      </c>
      <c r="I132" s="7">
        <f t="shared" si="2"/>
        <v>6.6666666666666763E-2</v>
      </c>
      <c r="J132" s="7" t="s">
        <v>11</v>
      </c>
      <c r="K132" s="14" t="s">
        <v>1276</v>
      </c>
    </row>
    <row r="133" spans="1:11" ht="60">
      <c r="A133" s="14" t="s">
        <v>83</v>
      </c>
      <c r="B133" s="14" t="s">
        <v>88</v>
      </c>
      <c r="C133" s="3" t="s">
        <v>471</v>
      </c>
      <c r="D133" s="15" t="s">
        <v>23</v>
      </c>
      <c r="E133" s="14" t="s">
        <v>472</v>
      </c>
      <c r="F133" s="16">
        <v>44686</v>
      </c>
      <c r="G133" s="17">
        <v>0.74861111111111101</v>
      </c>
      <c r="H133" s="17">
        <v>0.79861111111111116</v>
      </c>
      <c r="I133" s="7">
        <f t="shared" si="2"/>
        <v>5.0000000000000155E-2</v>
      </c>
      <c r="J133" s="7" t="s">
        <v>11</v>
      </c>
      <c r="K133" s="14" t="s">
        <v>1273</v>
      </c>
    </row>
    <row r="134" spans="1:11" ht="60">
      <c r="A134" s="14" t="s">
        <v>73</v>
      </c>
      <c r="B134" s="14" t="s">
        <v>473</v>
      </c>
      <c r="C134" s="3" t="s">
        <v>474</v>
      </c>
      <c r="D134" s="15" t="s">
        <v>475</v>
      </c>
      <c r="E134" s="14" t="s">
        <v>476</v>
      </c>
      <c r="F134" s="16">
        <v>44686</v>
      </c>
      <c r="G134" s="17">
        <v>0.89861111111111114</v>
      </c>
      <c r="H134" s="17">
        <v>0.94791666666666663</v>
      </c>
      <c r="I134" s="7">
        <f t="shared" si="2"/>
        <v>4.9305555555555491E-2</v>
      </c>
      <c r="J134" s="7" t="s">
        <v>11</v>
      </c>
      <c r="K134" s="14" t="s">
        <v>1244</v>
      </c>
    </row>
    <row r="135" spans="1:11" ht="60">
      <c r="A135" s="14" t="s">
        <v>24</v>
      </c>
      <c r="B135" s="14" t="s">
        <v>287</v>
      </c>
      <c r="C135" s="3" t="s">
        <v>477</v>
      </c>
      <c r="D135" s="15" t="s">
        <v>23</v>
      </c>
      <c r="E135" s="14" t="s">
        <v>478</v>
      </c>
      <c r="F135" s="16">
        <v>44687</v>
      </c>
      <c r="G135" s="17">
        <v>0.51874999999999993</v>
      </c>
      <c r="H135" s="17">
        <v>0.64444444444444449</v>
      </c>
      <c r="I135" s="7">
        <f t="shared" si="2"/>
        <v>0.12569444444444455</v>
      </c>
      <c r="J135" s="7" t="s">
        <v>57</v>
      </c>
      <c r="K135" s="20" t="s">
        <v>1286</v>
      </c>
    </row>
    <row r="136" spans="1:11" ht="90">
      <c r="A136" s="14" t="s">
        <v>47</v>
      </c>
      <c r="B136" s="14" t="s">
        <v>117</v>
      </c>
      <c r="C136" s="3" t="s">
        <v>479</v>
      </c>
      <c r="D136" s="15" t="s">
        <v>34</v>
      </c>
      <c r="E136" s="14" t="s">
        <v>480</v>
      </c>
      <c r="F136" s="16">
        <v>44687</v>
      </c>
      <c r="G136" s="17">
        <v>0.64513888888888882</v>
      </c>
      <c r="H136" s="7">
        <v>0.89444444444444438</v>
      </c>
      <c r="I136" s="7">
        <f t="shared" si="2"/>
        <v>0.24930555555555556</v>
      </c>
      <c r="J136" s="7" t="s">
        <v>12</v>
      </c>
      <c r="K136" s="20" t="s">
        <v>1287</v>
      </c>
    </row>
    <row r="137" spans="1:11" ht="105">
      <c r="A137" s="14" t="s">
        <v>33</v>
      </c>
      <c r="B137" s="14" t="s">
        <v>145</v>
      </c>
      <c r="C137" s="3" t="s">
        <v>481</v>
      </c>
      <c r="D137" s="15" t="s">
        <v>482</v>
      </c>
      <c r="E137" s="14" t="s">
        <v>483</v>
      </c>
      <c r="F137" s="1">
        <v>44688</v>
      </c>
      <c r="G137" s="17">
        <v>0.31736111111111115</v>
      </c>
      <c r="H137" s="17">
        <v>0.32361111111111113</v>
      </c>
      <c r="I137" s="7">
        <f t="shared" si="2"/>
        <v>6.2499999999999778E-3</v>
      </c>
      <c r="J137" s="7" t="s">
        <v>54</v>
      </c>
      <c r="K137" s="14" t="s">
        <v>1288</v>
      </c>
    </row>
    <row r="138" spans="1:11" ht="105">
      <c r="A138" s="14" t="s">
        <v>33</v>
      </c>
      <c r="B138" s="14" t="s">
        <v>145</v>
      </c>
      <c r="C138" s="3" t="s">
        <v>484</v>
      </c>
      <c r="D138" s="15" t="s">
        <v>48</v>
      </c>
      <c r="E138" s="14" t="s">
        <v>485</v>
      </c>
      <c r="F138" s="16">
        <v>44688</v>
      </c>
      <c r="G138" s="17">
        <v>0.32500000000000001</v>
      </c>
      <c r="H138" s="7">
        <v>0.3833333333333333</v>
      </c>
      <c r="I138" s="7">
        <f t="shared" si="2"/>
        <v>5.8333333333333293E-2</v>
      </c>
      <c r="J138" s="7" t="s">
        <v>54</v>
      </c>
      <c r="K138" s="20" t="s">
        <v>1289</v>
      </c>
    </row>
    <row r="139" spans="1:11" ht="75">
      <c r="A139" s="14" t="s">
        <v>140</v>
      </c>
      <c r="B139" s="14" t="s">
        <v>231</v>
      </c>
      <c r="C139" s="3" t="s">
        <v>232</v>
      </c>
      <c r="D139" s="15" t="s">
        <v>26</v>
      </c>
      <c r="E139" s="14" t="s">
        <v>486</v>
      </c>
      <c r="F139" s="16">
        <v>44688</v>
      </c>
      <c r="G139" s="17">
        <v>0.31805555555555554</v>
      </c>
      <c r="H139" s="7">
        <v>0.43541666666666662</v>
      </c>
      <c r="I139" s="7">
        <f t="shared" si="2"/>
        <v>0.11736111111111108</v>
      </c>
      <c r="J139" s="7" t="s">
        <v>11</v>
      </c>
      <c r="K139" s="14" t="s">
        <v>1290</v>
      </c>
    </row>
    <row r="140" spans="1:11" ht="75">
      <c r="A140" s="14" t="s">
        <v>33</v>
      </c>
      <c r="B140" s="14" t="s">
        <v>487</v>
      </c>
      <c r="C140" s="3" t="s">
        <v>488</v>
      </c>
      <c r="D140" s="15"/>
      <c r="E140" s="14" t="s">
        <v>489</v>
      </c>
      <c r="F140" s="16">
        <v>44688</v>
      </c>
      <c r="G140" s="17">
        <v>0.32916666666666666</v>
      </c>
      <c r="H140" s="17">
        <v>0.57013888888888886</v>
      </c>
      <c r="I140" s="7">
        <f t="shared" si="2"/>
        <v>0.2409722222222222</v>
      </c>
      <c r="J140" s="7" t="s">
        <v>12</v>
      </c>
      <c r="K140" s="14" t="s">
        <v>1291</v>
      </c>
    </row>
    <row r="141" spans="1:11" ht="60">
      <c r="A141" s="14" t="s">
        <v>45</v>
      </c>
      <c r="B141" s="14" t="s">
        <v>75</v>
      </c>
      <c r="C141" s="3" t="s">
        <v>76</v>
      </c>
      <c r="D141" s="15" t="s">
        <v>26</v>
      </c>
      <c r="E141" s="14" t="s">
        <v>490</v>
      </c>
      <c r="F141" s="16">
        <v>44688</v>
      </c>
      <c r="G141" s="17">
        <v>0.33611111111111108</v>
      </c>
      <c r="H141" s="17">
        <v>0.41111111111111115</v>
      </c>
      <c r="I141" s="7">
        <f t="shared" si="2"/>
        <v>7.5000000000000067E-2</v>
      </c>
      <c r="J141" s="7" t="s">
        <v>11</v>
      </c>
      <c r="K141" s="14" t="s">
        <v>1292</v>
      </c>
    </row>
    <row r="142" spans="1:11" ht="75">
      <c r="A142" s="4" t="s">
        <v>65</v>
      </c>
      <c r="B142" s="14" t="s">
        <v>130</v>
      </c>
      <c r="C142" s="3" t="s">
        <v>491</v>
      </c>
      <c r="D142" s="15" t="s">
        <v>35</v>
      </c>
      <c r="E142" s="14" t="s">
        <v>492</v>
      </c>
      <c r="F142" s="16">
        <v>44688</v>
      </c>
      <c r="G142" s="17">
        <v>0.34861111111111115</v>
      </c>
      <c r="H142" s="17">
        <v>0.35000000000000003</v>
      </c>
      <c r="I142" s="7">
        <f t="shared" si="2"/>
        <v>1.388888888888884E-3</v>
      </c>
      <c r="J142" s="7" t="s">
        <v>56</v>
      </c>
      <c r="K142" s="14" t="s">
        <v>1293</v>
      </c>
    </row>
    <row r="143" spans="1:11" ht="90">
      <c r="A143" s="14" t="s">
        <v>36</v>
      </c>
      <c r="B143" s="14" t="s">
        <v>493</v>
      </c>
      <c r="C143" s="3" t="s">
        <v>494</v>
      </c>
      <c r="D143" s="15" t="s">
        <v>150</v>
      </c>
      <c r="E143" s="14" t="s">
        <v>495</v>
      </c>
      <c r="F143" s="16">
        <v>44688</v>
      </c>
      <c r="G143" s="17">
        <v>0.36874999999999997</v>
      </c>
      <c r="H143" s="17">
        <v>0.47916666666666669</v>
      </c>
      <c r="I143" s="7">
        <f t="shared" si="2"/>
        <v>0.11041666666666672</v>
      </c>
      <c r="J143" s="7" t="s">
        <v>20</v>
      </c>
      <c r="K143" s="14" t="s">
        <v>1294</v>
      </c>
    </row>
    <row r="144" spans="1:11" ht="75">
      <c r="A144" s="14" t="s">
        <v>32</v>
      </c>
      <c r="B144" s="14" t="s">
        <v>157</v>
      </c>
      <c r="C144" s="3" t="s">
        <v>496</v>
      </c>
      <c r="D144" s="15" t="s">
        <v>38</v>
      </c>
      <c r="E144" s="14" t="s">
        <v>497</v>
      </c>
      <c r="F144" s="16">
        <v>44688</v>
      </c>
      <c r="G144" s="17">
        <v>0.3840277777777778</v>
      </c>
      <c r="H144" s="17">
        <v>0.42152777777777778</v>
      </c>
      <c r="I144" s="7">
        <f t="shared" si="2"/>
        <v>3.7499999999999978E-2</v>
      </c>
      <c r="J144" s="7" t="s">
        <v>20</v>
      </c>
      <c r="K144" s="4" t="s">
        <v>1295</v>
      </c>
    </row>
    <row r="145" spans="1:11" ht="75">
      <c r="A145" s="4" t="s">
        <v>65</v>
      </c>
      <c r="B145" s="14" t="s">
        <v>498</v>
      </c>
      <c r="C145" s="3" t="s">
        <v>499</v>
      </c>
      <c r="D145" s="15" t="s">
        <v>23</v>
      </c>
      <c r="E145" s="14" t="s">
        <v>500</v>
      </c>
      <c r="F145" s="16">
        <v>44688</v>
      </c>
      <c r="G145" s="17">
        <v>0.39027777777777778</v>
      </c>
      <c r="H145" s="17">
        <v>0.66041666666666665</v>
      </c>
      <c r="I145" s="7">
        <f t="shared" si="2"/>
        <v>0.27013888888888887</v>
      </c>
      <c r="J145" s="7" t="s">
        <v>11</v>
      </c>
      <c r="K145" s="14" t="s">
        <v>1296</v>
      </c>
    </row>
    <row r="146" spans="1:11" ht="75">
      <c r="A146" s="14" t="s">
        <v>47</v>
      </c>
      <c r="B146" s="14" t="s">
        <v>117</v>
      </c>
      <c r="C146" s="3" t="s">
        <v>479</v>
      </c>
      <c r="D146" s="15" t="s">
        <v>34</v>
      </c>
      <c r="E146" s="14" t="s">
        <v>501</v>
      </c>
      <c r="F146" s="16">
        <v>44688</v>
      </c>
      <c r="G146" s="17">
        <v>0.40069444444444446</v>
      </c>
      <c r="H146" s="17">
        <v>0.70138888888888884</v>
      </c>
      <c r="I146" s="7">
        <f t="shared" si="2"/>
        <v>0.30069444444444438</v>
      </c>
      <c r="J146" s="7" t="s">
        <v>13</v>
      </c>
      <c r="K146" s="14" t="s">
        <v>1297</v>
      </c>
    </row>
    <row r="147" spans="1:11" ht="90">
      <c r="A147" s="14" t="s">
        <v>33</v>
      </c>
      <c r="B147" s="14" t="s">
        <v>502</v>
      </c>
      <c r="C147" s="3" t="s">
        <v>503</v>
      </c>
      <c r="D147" s="15" t="s">
        <v>23</v>
      </c>
      <c r="E147" s="14" t="s">
        <v>504</v>
      </c>
      <c r="F147" s="16">
        <v>44688</v>
      </c>
      <c r="G147" s="17">
        <v>0.41041666666666665</v>
      </c>
      <c r="H147" s="17">
        <v>0.6</v>
      </c>
      <c r="I147" s="7">
        <f t="shared" si="2"/>
        <v>0.18958333333333333</v>
      </c>
      <c r="J147" s="7" t="s">
        <v>54</v>
      </c>
      <c r="K147" s="14" t="s">
        <v>1298</v>
      </c>
    </row>
    <row r="148" spans="1:11" ht="90">
      <c r="A148" s="14" t="s">
        <v>83</v>
      </c>
      <c r="B148" s="14" t="s">
        <v>505</v>
      </c>
      <c r="C148" s="3" t="s">
        <v>506</v>
      </c>
      <c r="D148" s="15" t="s">
        <v>30</v>
      </c>
      <c r="E148" s="14" t="s">
        <v>507</v>
      </c>
      <c r="F148" s="16">
        <v>44688</v>
      </c>
      <c r="G148" s="17">
        <v>0.41180555555555554</v>
      </c>
      <c r="H148" s="17">
        <v>0.47638888888888892</v>
      </c>
      <c r="I148" s="7">
        <f t="shared" si="2"/>
        <v>6.4583333333333381E-2</v>
      </c>
      <c r="J148" s="7" t="s">
        <v>20</v>
      </c>
      <c r="K148" s="14" t="s">
        <v>1299</v>
      </c>
    </row>
    <row r="149" spans="1:11" ht="75">
      <c r="A149" s="14" t="s">
        <v>27</v>
      </c>
      <c r="B149" s="14" t="s">
        <v>508</v>
      </c>
      <c r="C149" s="3" t="s">
        <v>509</v>
      </c>
      <c r="D149" s="15" t="s">
        <v>82</v>
      </c>
      <c r="E149" s="14" t="s">
        <v>510</v>
      </c>
      <c r="F149" s="16">
        <v>44688</v>
      </c>
      <c r="G149" s="17">
        <v>0.42638888888888887</v>
      </c>
      <c r="H149" s="17">
        <v>0.50624999999999998</v>
      </c>
      <c r="I149" s="7">
        <f t="shared" si="2"/>
        <v>7.9861111111111105E-2</v>
      </c>
      <c r="J149" s="7" t="s">
        <v>20</v>
      </c>
      <c r="K149" s="14" t="s">
        <v>1300</v>
      </c>
    </row>
    <row r="150" spans="1:11" ht="75">
      <c r="A150" s="14" t="s">
        <v>33</v>
      </c>
      <c r="B150" s="14" t="s">
        <v>385</v>
      </c>
      <c r="C150" s="3" t="s">
        <v>511</v>
      </c>
      <c r="D150" s="15" t="s">
        <v>482</v>
      </c>
      <c r="E150" s="14" t="s">
        <v>512</v>
      </c>
      <c r="F150" s="16">
        <v>44688</v>
      </c>
      <c r="G150" s="17">
        <v>0.46111111111111108</v>
      </c>
      <c r="H150" s="17">
        <v>0.47500000000000003</v>
      </c>
      <c r="I150" s="7">
        <f t="shared" si="2"/>
        <v>1.3888888888888951E-2</v>
      </c>
      <c r="J150" s="7" t="s">
        <v>13</v>
      </c>
      <c r="K150" s="14" t="s">
        <v>1301</v>
      </c>
    </row>
    <row r="151" spans="1:11" ht="90">
      <c r="A151" s="14" t="s">
        <v>33</v>
      </c>
      <c r="B151" s="14" t="s">
        <v>502</v>
      </c>
      <c r="C151" s="3" t="s">
        <v>513</v>
      </c>
      <c r="D151" s="15" t="s">
        <v>23</v>
      </c>
      <c r="E151" s="14" t="s">
        <v>514</v>
      </c>
      <c r="F151" s="16">
        <v>44688</v>
      </c>
      <c r="G151" s="17">
        <v>0.46111111111111108</v>
      </c>
      <c r="H151" s="17">
        <v>1.0270833333333333</v>
      </c>
      <c r="I151" s="7">
        <f t="shared" si="2"/>
        <v>0.56597222222222232</v>
      </c>
      <c r="J151" s="7" t="s">
        <v>13</v>
      </c>
      <c r="K151" s="14" t="s">
        <v>1302</v>
      </c>
    </row>
    <row r="152" spans="1:11" ht="90">
      <c r="A152" s="14" t="s">
        <v>32</v>
      </c>
      <c r="B152" s="14" t="s">
        <v>515</v>
      </c>
      <c r="C152" s="3" t="s">
        <v>516</v>
      </c>
      <c r="D152" s="15" t="s">
        <v>224</v>
      </c>
      <c r="E152" s="14" t="s">
        <v>517</v>
      </c>
      <c r="F152" s="16">
        <v>44688</v>
      </c>
      <c r="G152" s="17">
        <v>0.46111111111111108</v>
      </c>
      <c r="H152" s="17">
        <v>0.51597222222222217</v>
      </c>
      <c r="I152" s="7">
        <f t="shared" si="2"/>
        <v>5.4861111111111083E-2</v>
      </c>
      <c r="J152" s="7" t="s">
        <v>12</v>
      </c>
      <c r="K152" s="14" t="s">
        <v>1303</v>
      </c>
    </row>
    <row r="153" spans="1:11" ht="75">
      <c r="A153" s="14" t="s">
        <v>36</v>
      </c>
      <c r="B153" s="14" t="s">
        <v>493</v>
      </c>
      <c r="C153" s="3" t="s">
        <v>494</v>
      </c>
      <c r="D153" s="15" t="s">
        <v>150</v>
      </c>
      <c r="E153" s="14" t="s">
        <v>495</v>
      </c>
      <c r="F153" s="16">
        <v>44688</v>
      </c>
      <c r="G153" s="17">
        <v>0.49722222222222223</v>
      </c>
      <c r="H153" s="17">
        <v>0.62916666666666665</v>
      </c>
      <c r="I153" s="7">
        <f t="shared" si="2"/>
        <v>0.13194444444444442</v>
      </c>
      <c r="J153" s="7" t="s">
        <v>57</v>
      </c>
      <c r="K153" s="14" t="s">
        <v>1304</v>
      </c>
    </row>
    <row r="154" spans="1:11" ht="75">
      <c r="A154" s="14" t="s">
        <v>140</v>
      </c>
      <c r="B154" s="14" t="s">
        <v>518</v>
      </c>
      <c r="C154" s="3" t="s">
        <v>519</v>
      </c>
      <c r="D154" s="15" t="s">
        <v>31</v>
      </c>
      <c r="E154" s="14" t="s">
        <v>520</v>
      </c>
      <c r="F154" s="16">
        <v>44688</v>
      </c>
      <c r="G154" s="17">
        <v>0.51041666666666663</v>
      </c>
      <c r="H154" s="17">
        <v>0.64583333333333337</v>
      </c>
      <c r="I154" s="7">
        <f t="shared" si="2"/>
        <v>0.13541666666666674</v>
      </c>
      <c r="J154" s="7" t="s">
        <v>11</v>
      </c>
      <c r="K154" s="14" t="s">
        <v>1290</v>
      </c>
    </row>
    <row r="155" spans="1:11" ht="90">
      <c r="A155" s="14" t="s">
        <v>33</v>
      </c>
      <c r="B155" s="14" t="s">
        <v>521</v>
      </c>
      <c r="C155" s="3" t="s">
        <v>522</v>
      </c>
      <c r="D155" s="15" t="s">
        <v>23</v>
      </c>
      <c r="E155" s="14" t="s">
        <v>523</v>
      </c>
      <c r="F155" s="16">
        <v>44688</v>
      </c>
      <c r="G155" s="17">
        <v>0.52361111111111114</v>
      </c>
      <c r="H155" s="17">
        <v>0.89166666666666661</v>
      </c>
      <c r="I155" s="7">
        <f t="shared" si="2"/>
        <v>0.36805555555555547</v>
      </c>
      <c r="J155" s="7" t="s">
        <v>13</v>
      </c>
      <c r="K155" s="14" t="s">
        <v>1305</v>
      </c>
    </row>
    <row r="156" spans="1:11" ht="75">
      <c r="A156" s="14" t="s">
        <v>33</v>
      </c>
      <c r="B156" s="14" t="s">
        <v>385</v>
      </c>
      <c r="C156" s="3" t="s">
        <v>524</v>
      </c>
      <c r="D156" s="15" t="s">
        <v>26</v>
      </c>
      <c r="E156" s="14" t="s">
        <v>525</v>
      </c>
      <c r="F156" s="16">
        <v>44688</v>
      </c>
      <c r="G156" s="17">
        <v>0.54999999999999993</v>
      </c>
      <c r="H156" s="17">
        <v>0.72430555555555554</v>
      </c>
      <c r="I156" s="7">
        <f t="shared" si="2"/>
        <v>0.1743055555555556</v>
      </c>
      <c r="J156" s="7" t="s">
        <v>13</v>
      </c>
      <c r="K156" s="14" t="s">
        <v>1302</v>
      </c>
    </row>
    <row r="157" spans="1:11" ht="75">
      <c r="A157" s="14" t="s">
        <v>22</v>
      </c>
      <c r="B157" s="14" t="s">
        <v>526</v>
      </c>
      <c r="C157" s="3" t="s">
        <v>527</v>
      </c>
      <c r="D157" s="15" t="s">
        <v>23</v>
      </c>
      <c r="E157" s="14" t="s">
        <v>528</v>
      </c>
      <c r="F157" s="16">
        <v>44688</v>
      </c>
      <c r="G157" s="17">
        <v>0.55555555555555558</v>
      </c>
      <c r="H157" s="17">
        <v>0.71666666666666667</v>
      </c>
      <c r="I157" s="7">
        <f t="shared" si="2"/>
        <v>0.16111111111111109</v>
      </c>
      <c r="J157" s="7" t="s">
        <v>54</v>
      </c>
      <c r="K157" s="14" t="s">
        <v>1306</v>
      </c>
    </row>
    <row r="158" spans="1:11" ht="75">
      <c r="A158" s="4" t="s">
        <v>65</v>
      </c>
      <c r="B158" s="14" t="s">
        <v>66</v>
      </c>
      <c r="C158" s="3" t="s">
        <v>529</v>
      </c>
      <c r="D158" s="15" t="s">
        <v>26</v>
      </c>
      <c r="E158" s="14" t="s">
        <v>530</v>
      </c>
      <c r="F158" s="16">
        <v>44688</v>
      </c>
      <c r="G158" s="17">
        <v>0.58472222222222225</v>
      </c>
      <c r="H158" s="17">
        <v>0.59722222222222221</v>
      </c>
      <c r="I158" s="7">
        <f t="shared" si="2"/>
        <v>1.2499999999999956E-2</v>
      </c>
      <c r="J158" s="7" t="s">
        <v>56</v>
      </c>
      <c r="K158" s="14" t="s">
        <v>1293</v>
      </c>
    </row>
    <row r="159" spans="1:11" ht="75">
      <c r="A159" s="4" t="s">
        <v>65</v>
      </c>
      <c r="B159" s="14" t="s">
        <v>66</v>
      </c>
      <c r="C159" s="3" t="s">
        <v>531</v>
      </c>
      <c r="D159" s="15" t="s">
        <v>31</v>
      </c>
      <c r="E159" s="14" t="s">
        <v>532</v>
      </c>
      <c r="F159" s="16">
        <v>44688</v>
      </c>
      <c r="G159" s="17">
        <v>0.60277777777777775</v>
      </c>
      <c r="H159" s="17">
        <v>0.60277777777777775</v>
      </c>
      <c r="I159" s="7">
        <f t="shared" si="2"/>
        <v>0</v>
      </c>
      <c r="J159" s="7" t="s">
        <v>56</v>
      </c>
      <c r="K159" s="14" t="s">
        <v>1293</v>
      </c>
    </row>
    <row r="160" spans="1:11" ht="75">
      <c r="A160" s="14" t="s">
        <v>33</v>
      </c>
      <c r="B160" s="14" t="s">
        <v>533</v>
      </c>
      <c r="C160" s="3" t="s">
        <v>534</v>
      </c>
      <c r="D160" s="15" t="s">
        <v>43</v>
      </c>
      <c r="E160" s="14" t="s">
        <v>535</v>
      </c>
      <c r="F160" s="16">
        <v>44688</v>
      </c>
      <c r="G160" s="17">
        <v>0.64027777777777783</v>
      </c>
      <c r="H160" s="17">
        <v>0.92708333333333337</v>
      </c>
      <c r="I160" s="7">
        <f t="shared" si="2"/>
        <v>0.28680555555555554</v>
      </c>
      <c r="J160" s="7" t="s">
        <v>11</v>
      </c>
      <c r="K160" s="14" t="s">
        <v>1307</v>
      </c>
    </row>
    <row r="161" spans="1:11" ht="120">
      <c r="A161" s="14" t="s">
        <v>73</v>
      </c>
      <c r="B161" s="14" t="s">
        <v>536</v>
      </c>
      <c r="C161" s="3" t="s">
        <v>537</v>
      </c>
      <c r="D161" s="15" t="s">
        <v>23</v>
      </c>
      <c r="E161" s="14" t="s">
        <v>538</v>
      </c>
      <c r="F161" s="16">
        <v>44688</v>
      </c>
      <c r="G161" s="17">
        <v>0.65416666666666667</v>
      </c>
      <c r="H161" s="17">
        <v>0.6777777777777777</v>
      </c>
      <c r="I161" s="7">
        <f t="shared" si="2"/>
        <v>2.3611111111111027E-2</v>
      </c>
      <c r="J161" s="7" t="s">
        <v>54</v>
      </c>
      <c r="K161" s="14" t="s">
        <v>1308</v>
      </c>
    </row>
    <row r="162" spans="1:11" ht="75">
      <c r="A162" s="14" t="s">
        <v>33</v>
      </c>
      <c r="B162" s="14" t="s">
        <v>423</v>
      </c>
      <c r="C162" s="3" t="s">
        <v>424</v>
      </c>
      <c r="D162" s="15" t="s">
        <v>23</v>
      </c>
      <c r="E162" s="14" t="s">
        <v>425</v>
      </c>
      <c r="F162" s="16">
        <v>44688</v>
      </c>
      <c r="G162" s="17">
        <v>0.66527777777777775</v>
      </c>
      <c r="H162" s="17">
        <v>0.7055555555555556</v>
      </c>
      <c r="I162" s="7">
        <f t="shared" si="2"/>
        <v>4.0277777777777857E-2</v>
      </c>
      <c r="J162" s="7" t="s">
        <v>11</v>
      </c>
      <c r="K162" s="14" t="s">
        <v>1309</v>
      </c>
    </row>
    <row r="163" spans="1:11" ht="75">
      <c r="A163" s="14" t="s">
        <v>33</v>
      </c>
      <c r="B163" s="14" t="s">
        <v>539</v>
      </c>
      <c r="C163" s="3" t="s">
        <v>540</v>
      </c>
      <c r="D163" s="15" t="s">
        <v>235</v>
      </c>
      <c r="E163" s="14" t="s">
        <v>541</v>
      </c>
      <c r="F163" s="16">
        <v>44688</v>
      </c>
      <c r="G163" s="17">
        <v>0.71250000000000002</v>
      </c>
      <c r="H163" s="17">
        <v>0.71388888888888891</v>
      </c>
      <c r="I163" s="7">
        <f t="shared" si="2"/>
        <v>1.388888888888884E-3</v>
      </c>
      <c r="J163" s="7" t="s">
        <v>56</v>
      </c>
      <c r="K163" s="14" t="s">
        <v>1293</v>
      </c>
    </row>
    <row r="164" spans="1:11" ht="75">
      <c r="A164" s="14" t="s">
        <v>33</v>
      </c>
      <c r="B164" s="14" t="s">
        <v>542</v>
      </c>
      <c r="C164" s="3" t="s">
        <v>543</v>
      </c>
      <c r="D164" s="15" t="s">
        <v>23</v>
      </c>
      <c r="E164" s="14" t="s">
        <v>544</v>
      </c>
      <c r="F164" s="16">
        <v>44688</v>
      </c>
      <c r="G164" s="17">
        <v>0.94791666666666663</v>
      </c>
      <c r="H164" s="17">
        <v>0.96527777777777779</v>
      </c>
      <c r="I164" s="7">
        <f t="shared" si="2"/>
        <v>1.736111111111116E-2</v>
      </c>
      <c r="J164" s="7" t="s">
        <v>54</v>
      </c>
      <c r="K164" s="14" t="s">
        <v>1310</v>
      </c>
    </row>
    <row r="165" spans="1:11" ht="60">
      <c r="A165" s="14" t="s">
        <v>39</v>
      </c>
      <c r="B165" s="14" t="s">
        <v>545</v>
      </c>
      <c r="C165" s="18" t="s">
        <v>546</v>
      </c>
      <c r="D165" s="15" t="s">
        <v>387</v>
      </c>
      <c r="E165" s="14" t="s">
        <v>547</v>
      </c>
      <c r="F165" s="16">
        <v>44689</v>
      </c>
      <c r="G165" s="17">
        <v>0.37152777777777773</v>
      </c>
      <c r="H165" s="17">
        <v>0.43055555555555558</v>
      </c>
      <c r="I165" s="7">
        <f t="shared" si="2"/>
        <v>5.9027777777777846E-2</v>
      </c>
      <c r="J165" s="7" t="s">
        <v>55</v>
      </c>
      <c r="K165" s="4" t="s">
        <v>1311</v>
      </c>
    </row>
    <row r="166" spans="1:11" ht="75">
      <c r="A166" s="4" t="s">
        <v>65</v>
      </c>
      <c r="B166" s="4" t="s">
        <v>548</v>
      </c>
      <c r="C166" s="3" t="s">
        <v>529</v>
      </c>
      <c r="D166" s="5" t="s">
        <v>26</v>
      </c>
      <c r="E166" s="4" t="s">
        <v>549</v>
      </c>
      <c r="F166" s="16">
        <v>44689</v>
      </c>
      <c r="G166" s="17">
        <v>0.39444444444444443</v>
      </c>
      <c r="H166" s="17">
        <v>0.46597222222222223</v>
      </c>
      <c r="I166" s="7">
        <f t="shared" si="2"/>
        <v>7.1527777777777801E-2</v>
      </c>
      <c r="J166" s="7" t="s">
        <v>57</v>
      </c>
      <c r="K166" s="4" t="s">
        <v>1312</v>
      </c>
    </row>
    <row r="167" spans="1:11" ht="60">
      <c r="A167" s="4" t="s">
        <v>47</v>
      </c>
      <c r="B167" s="14" t="s">
        <v>92</v>
      </c>
      <c r="C167" s="3" t="s">
        <v>550</v>
      </c>
      <c r="D167" s="15" t="s">
        <v>133</v>
      </c>
      <c r="E167" s="14" t="s">
        <v>551</v>
      </c>
      <c r="F167" s="16">
        <v>44689</v>
      </c>
      <c r="G167" s="17">
        <v>0.40833333333333338</v>
      </c>
      <c r="H167" s="17">
        <v>0.49722222222222223</v>
      </c>
      <c r="I167" s="7">
        <f t="shared" si="2"/>
        <v>8.8888888888888851E-2</v>
      </c>
      <c r="J167" s="7" t="s">
        <v>20</v>
      </c>
      <c r="K167" s="4" t="s">
        <v>1313</v>
      </c>
    </row>
    <row r="168" spans="1:11" ht="60">
      <c r="A168" s="14" t="s">
        <v>140</v>
      </c>
      <c r="B168" s="14" t="s">
        <v>552</v>
      </c>
      <c r="C168" s="4" t="s">
        <v>553</v>
      </c>
      <c r="D168" s="5" t="s">
        <v>23</v>
      </c>
      <c r="E168" s="4" t="s">
        <v>554</v>
      </c>
      <c r="F168" s="16">
        <v>44689</v>
      </c>
      <c r="G168" s="17">
        <v>0.43402777777777773</v>
      </c>
      <c r="H168" s="17">
        <v>0.45763888888888887</v>
      </c>
      <c r="I168" s="7">
        <f t="shared" si="2"/>
        <v>2.3611111111111138E-2</v>
      </c>
      <c r="J168" s="7" t="s">
        <v>20</v>
      </c>
      <c r="K168" s="14" t="s">
        <v>1314</v>
      </c>
    </row>
    <row r="169" spans="1:11" ht="60">
      <c r="A169" s="14" t="s">
        <v>140</v>
      </c>
      <c r="B169" s="14" t="s">
        <v>552</v>
      </c>
      <c r="C169" s="4" t="s">
        <v>555</v>
      </c>
      <c r="D169" s="5" t="s">
        <v>23</v>
      </c>
      <c r="E169" s="4" t="s">
        <v>554</v>
      </c>
      <c r="F169" s="16">
        <v>44689</v>
      </c>
      <c r="G169" s="17">
        <v>0.43402777777777773</v>
      </c>
      <c r="H169" s="17">
        <v>0.45763888888888887</v>
      </c>
      <c r="I169" s="7">
        <f t="shared" ref="I169:I215" si="3">H169-G169</f>
        <v>2.3611111111111138E-2</v>
      </c>
      <c r="J169" s="7" t="s">
        <v>20</v>
      </c>
      <c r="K169" s="14" t="s">
        <v>1314</v>
      </c>
    </row>
    <row r="170" spans="1:11" ht="60">
      <c r="A170" s="14" t="s">
        <v>27</v>
      </c>
      <c r="B170" s="14" t="s">
        <v>123</v>
      </c>
      <c r="C170" s="4" t="s">
        <v>556</v>
      </c>
      <c r="D170" s="5" t="s">
        <v>23</v>
      </c>
      <c r="E170" s="4" t="s">
        <v>557</v>
      </c>
      <c r="F170" s="16">
        <v>44689</v>
      </c>
      <c r="G170" s="17">
        <v>0.51527777777777783</v>
      </c>
      <c r="H170" s="17">
        <v>0.56458333333333333</v>
      </c>
      <c r="I170" s="7">
        <f t="shared" si="3"/>
        <v>4.9305555555555491E-2</v>
      </c>
      <c r="J170" s="7" t="s">
        <v>11</v>
      </c>
      <c r="K170" s="23" t="s">
        <v>1315</v>
      </c>
    </row>
    <row r="171" spans="1:11" ht="60">
      <c r="A171" s="14" t="s">
        <v>27</v>
      </c>
      <c r="B171" s="14" t="s">
        <v>123</v>
      </c>
      <c r="C171" s="4" t="s">
        <v>556</v>
      </c>
      <c r="D171" s="5" t="s">
        <v>23</v>
      </c>
      <c r="E171" s="4" t="s">
        <v>557</v>
      </c>
      <c r="F171" s="16">
        <v>44689</v>
      </c>
      <c r="G171" s="17">
        <v>0.72222222222222221</v>
      </c>
      <c r="H171" s="17">
        <v>0.76944444444444438</v>
      </c>
      <c r="I171" s="7">
        <f t="shared" si="3"/>
        <v>4.7222222222222165E-2</v>
      </c>
      <c r="J171" s="7" t="s">
        <v>11</v>
      </c>
      <c r="K171" s="22" t="s">
        <v>1316</v>
      </c>
    </row>
    <row r="172" spans="1:11" ht="75">
      <c r="A172" s="14" t="s">
        <v>65</v>
      </c>
      <c r="B172" s="14" t="s">
        <v>558</v>
      </c>
      <c r="C172" s="4" t="s">
        <v>559</v>
      </c>
      <c r="D172" s="5" t="s">
        <v>208</v>
      </c>
      <c r="E172" s="4" t="s">
        <v>560</v>
      </c>
      <c r="F172" s="16">
        <v>44689</v>
      </c>
      <c r="G172" s="17">
        <v>0.78333333333333333</v>
      </c>
      <c r="H172" s="7">
        <v>0.90763888888888899</v>
      </c>
      <c r="I172" s="7">
        <f t="shared" si="3"/>
        <v>0.12430555555555567</v>
      </c>
      <c r="J172" s="7" t="s">
        <v>54</v>
      </c>
      <c r="K172" s="20" t="s">
        <v>1317</v>
      </c>
    </row>
    <row r="173" spans="1:11" ht="75">
      <c r="A173" s="14" t="s">
        <v>65</v>
      </c>
      <c r="B173" s="14" t="s">
        <v>558</v>
      </c>
      <c r="C173" s="4" t="s">
        <v>559</v>
      </c>
      <c r="D173" s="5" t="s">
        <v>31</v>
      </c>
      <c r="E173" s="4" t="s">
        <v>561</v>
      </c>
      <c r="F173" s="16">
        <v>44689</v>
      </c>
      <c r="G173" s="17">
        <v>0.94305555555555554</v>
      </c>
      <c r="H173" s="7">
        <v>0.9784722222222223</v>
      </c>
      <c r="I173" s="7">
        <f t="shared" si="3"/>
        <v>3.5416666666666763E-2</v>
      </c>
      <c r="J173" s="7" t="s">
        <v>13</v>
      </c>
      <c r="K173" s="14" t="s">
        <v>1318</v>
      </c>
    </row>
    <row r="174" spans="1:11" ht="60">
      <c r="A174" s="14" t="s">
        <v>47</v>
      </c>
      <c r="B174" s="14" t="s">
        <v>562</v>
      </c>
      <c r="C174" s="4" t="s">
        <v>563</v>
      </c>
      <c r="D174" s="5" t="s">
        <v>30</v>
      </c>
      <c r="E174" s="4" t="s">
        <v>564</v>
      </c>
      <c r="F174" s="16">
        <v>44689</v>
      </c>
      <c r="G174" s="17">
        <v>0.9</v>
      </c>
      <c r="H174" s="7">
        <v>0.90555555555555556</v>
      </c>
      <c r="I174" s="7">
        <f t="shared" si="3"/>
        <v>5.5555555555555358E-3</v>
      </c>
      <c r="J174" s="7" t="s">
        <v>20</v>
      </c>
      <c r="K174" s="14" t="s">
        <v>1319</v>
      </c>
    </row>
    <row r="175" spans="1:11" ht="75">
      <c r="A175" s="4" t="s">
        <v>67</v>
      </c>
      <c r="B175" s="14" t="s">
        <v>565</v>
      </c>
      <c r="C175" s="3" t="s">
        <v>566</v>
      </c>
      <c r="D175" s="15" t="s">
        <v>23</v>
      </c>
      <c r="E175" s="14" t="s">
        <v>567</v>
      </c>
      <c r="F175" s="16">
        <v>44689</v>
      </c>
      <c r="G175" s="17">
        <v>0.95833333333333337</v>
      </c>
      <c r="H175" s="7">
        <v>0.97986111111111107</v>
      </c>
      <c r="I175" s="7">
        <f t="shared" si="3"/>
        <v>2.1527777777777701E-2</v>
      </c>
      <c r="J175" s="7" t="s">
        <v>11</v>
      </c>
      <c r="K175" s="14" t="s">
        <v>1320</v>
      </c>
    </row>
    <row r="176" spans="1:11" ht="75">
      <c r="A176" s="14" t="s">
        <v>24</v>
      </c>
      <c r="B176" s="14" t="s">
        <v>568</v>
      </c>
      <c r="C176" s="4" t="s">
        <v>569</v>
      </c>
      <c r="D176" s="5" t="s">
        <v>23</v>
      </c>
      <c r="E176" s="14" t="s">
        <v>570</v>
      </c>
      <c r="F176" s="16">
        <v>44690</v>
      </c>
      <c r="G176" s="17">
        <v>0.73611111111111116</v>
      </c>
      <c r="H176" s="17">
        <v>0.92708333333333337</v>
      </c>
      <c r="I176" s="7">
        <f t="shared" si="3"/>
        <v>0.19097222222222221</v>
      </c>
      <c r="J176" s="7" t="s">
        <v>54</v>
      </c>
      <c r="K176" s="14" t="s">
        <v>1321</v>
      </c>
    </row>
    <row r="177" spans="1:11" ht="75">
      <c r="A177" s="14" t="s">
        <v>47</v>
      </c>
      <c r="B177" s="14" t="s">
        <v>281</v>
      </c>
      <c r="C177" s="4" t="s">
        <v>571</v>
      </c>
      <c r="D177" s="5" t="s">
        <v>235</v>
      </c>
      <c r="E177" s="4" t="s">
        <v>572</v>
      </c>
      <c r="F177" s="16">
        <v>44692</v>
      </c>
      <c r="G177" s="17">
        <v>0.48472222222222222</v>
      </c>
      <c r="H177" s="17">
        <v>0.50347222222222221</v>
      </c>
      <c r="I177" s="7">
        <f t="shared" si="3"/>
        <v>1.8749999999999989E-2</v>
      </c>
      <c r="J177" s="7" t="s">
        <v>57</v>
      </c>
      <c r="K177" s="14" t="s">
        <v>1322</v>
      </c>
    </row>
    <row r="178" spans="1:11" ht="60">
      <c r="A178" s="14" t="s">
        <v>47</v>
      </c>
      <c r="B178" s="14" t="s">
        <v>117</v>
      </c>
      <c r="C178" s="4" t="s">
        <v>573</v>
      </c>
      <c r="D178" s="5" t="s">
        <v>43</v>
      </c>
      <c r="E178" s="4" t="s">
        <v>574</v>
      </c>
      <c r="F178" s="16">
        <v>44692</v>
      </c>
      <c r="G178" s="17">
        <v>0.50763888888888886</v>
      </c>
      <c r="H178" s="7">
        <v>0.60972222222222217</v>
      </c>
      <c r="I178" s="7">
        <f t="shared" si="3"/>
        <v>0.1020833333333333</v>
      </c>
      <c r="J178" s="7" t="s">
        <v>54</v>
      </c>
      <c r="K178" s="14" t="s">
        <v>1323</v>
      </c>
    </row>
    <row r="179" spans="1:11" ht="180">
      <c r="A179" s="4" t="s">
        <v>40</v>
      </c>
      <c r="B179" s="4" t="s">
        <v>74</v>
      </c>
      <c r="C179" s="4" t="s">
        <v>575</v>
      </c>
      <c r="D179" s="5" t="s">
        <v>576</v>
      </c>
      <c r="E179" s="4" t="s">
        <v>577</v>
      </c>
      <c r="F179" s="1">
        <v>44693</v>
      </c>
      <c r="G179" s="7">
        <v>0.61527777777777781</v>
      </c>
      <c r="H179" s="7">
        <v>0.64652777777777781</v>
      </c>
      <c r="I179" s="7">
        <f t="shared" si="3"/>
        <v>3.125E-2</v>
      </c>
      <c r="J179" s="7" t="s">
        <v>11</v>
      </c>
      <c r="K179" s="4" t="s">
        <v>1324</v>
      </c>
    </row>
    <row r="180" spans="1:11" ht="60">
      <c r="A180" s="4" t="s">
        <v>40</v>
      </c>
      <c r="B180" s="4" t="s">
        <v>103</v>
      </c>
      <c r="C180" s="4" t="s">
        <v>104</v>
      </c>
      <c r="D180" s="15" t="s">
        <v>578</v>
      </c>
      <c r="E180" s="14" t="s">
        <v>579</v>
      </c>
      <c r="F180" s="1">
        <v>44693</v>
      </c>
      <c r="G180" s="7">
        <v>0.64652777777777781</v>
      </c>
      <c r="H180" s="7">
        <v>0.66249999999999998</v>
      </c>
      <c r="I180" s="7">
        <f t="shared" si="3"/>
        <v>1.5972222222222165E-2</v>
      </c>
      <c r="J180" s="7" t="s">
        <v>55</v>
      </c>
      <c r="K180" s="22" t="s">
        <v>1325</v>
      </c>
    </row>
    <row r="181" spans="1:11" ht="75">
      <c r="A181" s="14" t="s">
        <v>33</v>
      </c>
      <c r="B181" s="14" t="s">
        <v>145</v>
      </c>
      <c r="C181" s="4" t="s">
        <v>580</v>
      </c>
      <c r="D181" s="5" t="s">
        <v>23</v>
      </c>
      <c r="E181" s="4" t="s">
        <v>581</v>
      </c>
      <c r="F181" s="16">
        <v>44693</v>
      </c>
      <c r="G181" s="17">
        <v>0.6645833333333333</v>
      </c>
      <c r="H181" s="17">
        <v>0.76736111111111116</v>
      </c>
      <c r="I181" s="7">
        <f t="shared" si="3"/>
        <v>0.10277777777777786</v>
      </c>
      <c r="J181" s="7" t="s">
        <v>11</v>
      </c>
      <c r="K181" s="14" t="s">
        <v>1326</v>
      </c>
    </row>
    <row r="182" spans="1:11" ht="60">
      <c r="A182" s="14" t="s">
        <v>39</v>
      </c>
      <c r="B182" s="14" t="s">
        <v>84</v>
      </c>
      <c r="C182" s="4" t="s">
        <v>141</v>
      </c>
      <c r="D182" s="5" t="s">
        <v>38</v>
      </c>
      <c r="E182" s="4" t="s">
        <v>142</v>
      </c>
      <c r="F182" s="16">
        <v>44693</v>
      </c>
      <c r="G182" s="17">
        <v>0.7090277777777777</v>
      </c>
      <c r="H182" s="7">
        <v>0.72361111111111109</v>
      </c>
      <c r="I182" s="7">
        <f t="shared" si="3"/>
        <v>1.4583333333333393E-2</v>
      </c>
      <c r="J182" s="7" t="s">
        <v>11</v>
      </c>
      <c r="K182" s="14" t="s">
        <v>1326</v>
      </c>
    </row>
    <row r="183" spans="1:11" ht="75">
      <c r="A183" s="14" t="s">
        <v>67</v>
      </c>
      <c r="B183" s="14" t="s">
        <v>582</v>
      </c>
      <c r="C183" s="3" t="s">
        <v>583</v>
      </c>
      <c r="D183" s="15" t="s">
        <v>23</v>
      </c>
      <c r="E183" s="14" t="s">
        <v>584</v>
      </c>
      <c r="F183" s="16">
        <v>44694</v>
      </c>
      <c r="G183" s="17">
        <v>2.4999999999999998E-2</v>
      </c>
      <c r="H183" s="17">
        <v>8.1250000000000003E-2</v>
      </c>
      <c r="I183" s="7">
        <f t="shared" si="3"/>
        <v>5.6250000000000008E-2</v>
      </c>
      <c r="J183" s="7" t="s">
        <v>54</v>
      </c>
      <c r="K183" s="20" t="s">
        <v>1327</v>
      </c>
    </row>
    <row r="184" spans="1:11" ht="120">
      <c r="A184" s="14" t="s">
        <v>40</v>
      </c>
      <c r="B184" s="14" t="s">
        <v>74</v>
      </c>
      <c r="C184" s="4" t="s">
        <v>585</v>
      </c>
      <c r="D184" s="5" t="s">
        <v>224</v>
      </c>
      <c r="E184" s="4" t="s">
        <v>586</v>
      </c>
      <c r="F184" s="16">
        <v>44694</v>
      </c>
      <c r="G184" s="17">
        <v>9.930555555555555E-2</v>
      </c>
      <c r="H184" s="17">
        <v>0.11319444444444444</v>
      </c>
      <c r="I184" s="7">
        <f t="shared" si="3"/>
        <v>1.3888888888888895E-2</v>
      </c>
      <c r="J184" s="7" t="s">
        <v>56</v>
      </c>
      <c r="K184" s="20" t="s">
        <v>1550</v>
      </c>
    </row>
    <row r="185" spans="1:11" ht="75">
      <c r="A185" s="4" t="s">
        <v>65</v>
      </c>
      <c r="B185" s="14" t="s">
        <v>587</v>
      </c>
      <c r="C185" s="3" t="s">
        <v>588</v>
      </c>
      <c r="D185" s="15" t="s">
        <v>43</v>
      </c>
      <c r="E185" s="14" t="s">
        <v>589</v>
      </c>
      <c r="F185" s="16">
        <v>44694</v>
      </c>
      <c r="G185" s="17">
        <v>0.42291666666666666</v>
      </c>
      <c r="H185" s="17">
        <v>0.44930555555555557</v>
      </c>
      <c r="I185" s="7">
        <f t="shared" si="3"/>
        <v>2.6388888888888906E-2</v>
      </c>
      <c r="J185" s="7" t="s">
        <v>12</v>
      </c>
      <c r="K185" s="14" t="s">
        <v>1328</v>
      </c>
    </row>
    <row r="186" spans="1:11" ht="75">
      <c r="A186" s="4" t="s">
        <v>65</v>
      </c>
      <c r="B186" s="14" t="s">
        <v>587</v>
      </c>
      <c r="C186" s="3" t="s">
        <v>588</v>
      </c>
      <c r="D186" s="15" t="s">
        <v>43</v>
      </c>
      <c r="E186" s="14" t="s">
        <v>589</v>
      </c>
      <c r="F186" s="16">
        <v>44694</v>
      </c>
      <c r="G186" s="17">
        <v>0.49791666666666662</v>
      </c>
      <c r="H186" s="17">
        <v>0.52083333333333337</v>
      </c>
      <c r="I186" s="7">
        <f t="shared" si="3"/>
        <v>2.2916666666666752E-2</v>
      </c>
      <c r="J186" s="7" t="s">
        <v>12</v>
      </c>
      <c r="K186" s="14" t="s">
        <v>1329</v>
      </c>
    </row>
    <row r="187" spans="1:11" ht="120">
      <c r="A187" s="14" t="s">
        <v>25</v>
      </c>
      <c r="B187" s="14" t="s">
        <v>590</v>
      </c>
      <c r="C187" s="4" t="s">
        <v>591</v>
      </c>
      <c r="D187" s="5" t="s">
        <v>23</v>
      </c>
      <c r="E187" s="4" t="s">
        <v>592</v>
      </c>
      <c r="F187" s="16">
        <v>44694</v>
      </c>
      <c r="G187" s="17">
        <v>0.78055555555555556</v>
      </c>
      <c r="H187" s="7">
        <v>0.91527777777777775</v>
      </c>
      <c r="I187" s="7">
        <f t="shared" si="3"/>
        <v>0.13472222222222219</v>
      </c>
      <c r="J187" s="7" t="s">
        <v>55</v>
      </c>
      <c r="K187" s="20" t="s">
        <v>1330</v>
      </c>
    </row>
    <row r="188" spans="1:11" ht="60">
      <c r="A188" s="14" t="s">
        <v>45</v>
      </c>
      <c r="B188" s="14" t="s">
        <v>593</v>
      </c>
      <c r="C188" s="4" t="s">
        <v>594</v>
      </c>
      <c r="D188" s="5" t="s">
        <v>26</v>
      </c>
      <c r="E188" s="4" t="s">
        <v>595</v>
      </c>
      <c r="F188" s="1">
        <v>44694</v>
      </c>
      <c r="G188" s="7">
        <v>0.84722222222222221</v>
      </c>
      <c r="H188" s="7">
        <v>1.1125</v>
      </c>
      <c r="I188" s="7">
        <f t="shared" si="3"/>
        <v>0.26527777777777783</v>
      </c>
      <c r="J188" s="7" t="s">
        <v>11</v>
      </c>
      <c r="K188" s="20" t="s">
        <v>1331</v>
      </c>
    </row>
    <row r="189" spans="1:11" ht="60">
      <c r="A189" s="14" t="s">
        <v>40</v>
      </c>
      <c r="B189" s="14" t="s">
        <v>147</v>
      </c>
      <c r="C189" s="4" t="s">
        <v>596</v>
      </c>
      <c r="D189" s="5" t="s">
        <v>23</v>
      </c>
      <c r="E189" s="4" t="s">
        <v>597</v>
      </c>
      <c r="F189" s="1">
        <v>44694</v>
      </c>
      <c r="G189" s="7">
        <v>0.97916666666666663</v>
      </c>
      <c r="H189" s="7">
        <v>1.0520833333333333</v>
      </c>
      <c r="I189" s="7">
        <f t="shared" si="3"/>
        <v>7.291666666666663E-2</v>
      </c>
      <c r="J189" s="7" t="s">
        <v>54</v>
      </c>
      <c r="K189" s="20" t="s">
        <v>1332</v>
      </c>
    </row>
    <row r="190" spans="1:11" ht="90">
      <c r="A190" s="14" t="s">
        <v>33</v>
      </c>
      <c r="B190" s="14" t="s">
        <v>598</v>
      </c>
      <c r="C190" s="4" t="s">
        <v>599</v>
      </c>
      <c r="D190" s="5" t="s">
        <v>38</v>
      </c>
      <c r="E190" s="4" t="s">
        <v>600</v>
      </c>
      <c r="F190" s="1">
        <v>44695</v>
      </c>
      <c r="G190" s="7">
        <v>6.1111111111111116E-2</v>
      </c>
      <c r="H190" s="17">
        <v>6.5277777777777782E-2</v>
      </c>
      <c r="I190" s="7">
        <f t="shared" si="3"/>
        <v>4.1666666666666657E-3</v>
      </c>
      <c r="J190" s="7" t="s">
        <v>11</v>
      </c>
      <c r="K190" s="14" t="s">
        <v>1333</v>
      </c>
    </row>
    <row r="191" spans="1:11" ht="90">
      <c r="A191" s="14" t="s">
        <v>33</v>
      </c>
      <c r="B191" s="14" t="s">
        <v>598</v>
      </c>
      <c r="C191" s="4" t="s">
        <v>601</v>
      </c>
      <c r="D191" s="5" t="s">
        <v>23</v>
      </c>
      <c r="E191" s="4" t="s">
        <v>602</v>
      </c>
      <c r="F191" s="1">
        <v>44695</v>
      </c>
      <c r="G191" s="7">
        <v>6.1111111111111116E-2</v>
      </c>
      <c r="H191" s="17">
        <v>6.5277777777777782E-2</v>
      </c>
      <c r="I191" s="7">
        <f t="shared" si="3"/>
        <v>4.1666666666666657E-3</v>
      </c>
      <c r="J191" s="7" t="s">
        <v>11</v>
      </c>
      <c r="K191" s="14" t="s">
        <v>1333</v>
      </c>
    </row>
    <row r="192" spans="1:11" ht="90">
      <c r="A192" s="14" t="s">
        <v>33</v>
      </c>
      <c r="B192" s="14" t="s">
        <v>603</v>
      </c>
      <c r="C192" s="4" t="s">
        <v>604</v>
      </c>
      <c r="D192" s="5" t="s">
        <v>43</v>
      </c>
      <c r="E192" s="4" t="s">
        <v>605</v>
      </c>
      <c r="F192" s="1">
        <v>44695</v>
      </c>
      <c r="G192" s="7">
        <v>6.1111111111111116E-2</v>
      </c>
      <c r="H192" s="17">
        <v>6.5277777777777782E-2</v>
      </c>
      <c r="I192" s="7">
        <f t="shared" si="3"/>
        <v>4.1666666666666657E-3</v>
      </c>
      <c r="J192" s="7" t="s">
        <v>11</v>
      </c>
      <c r="K192" s="14" t="s">
        <v>1333</v>
      </c>
    </row>
    <row r="193" spans="1:11" ht="90">
      <c r="A193" s="14" t="s">
        <v>25</v>
      </c>
      <c r="B193" s="14" t="s">
        <v>456</v>
      </c>
      <c r="C193" s="4" t="s">
        <v>457</v>
      </c>
      <c r="D193" s="5" t="s">
        <v>23</v>
      </c>
      <c r="E193" s="4" t="s">
        <v>458</v>
      </c>
      <c r="F193" s="1">
        <v>44695</v>
      </c>
      <c r="G193" s="7">
        <v>0.18958333333333333</v>
      </c>
      <c r="H193" s="17">
        <v>0.18958333333333333</v>
      </c>
      <c r="I193" s="7">
        <f t="shared" si="3"/>
        <v>0</v>
      </c>
      <c r="J193" s="7" t="s">
        <v>11</v>
      </c>
      <c r="K193" s="14" t="s">
        <v>1334</v>
      </c>
    </row>
    <row r="194" spans="1:11" ht="90">
      <c r="A194" s="14" t="s">
        <v>25</v>
      </c>
      <c r="B194" s="14" t="s">
        <v>453</v>
      </c>
      <c r="C194" s="4" t="s">
        <v>454</v>
      </c>
      <c r="D194" s="5" t="s">
        <v>23</v>
      </c>
      <c r="E194" s="4" t="s">
        <v>455</v>
      </c>
      <c r="F194" s="1">
        <v>44695</v>
      </c>
      <c r="G194" s="7">
        <v>0.18958333333333333</v>
      </c>
      <c r="H194" s="17">
        <v>0.18958333333333333</v>
      </c>
      <c r="I194" s="7">
        <f t="shared" si="3"/>
        <v>0</v>
      </c>
      <c r="J194" s="7" t="s">
        <v>11</v>
      </c>
      <c r="K194" s="14" t="s">
        <v>1334</v>
      </c>
    </row>
    <row r="195" spans="1:11" ht="60">
      <c r="A195" s="14" t="s">
        <v>36</v>
      </c>
      <c r="B195" s="14" t="s">
        <v>606</v>
      </c>
      <c r="C195" s="4" t="s">
        <v>607</v>
      </c>
      <c r="D195" s="5" t="s">
        <v>37</v>
      </c>
      <c r="E195" s="4" t="s">
        <v>608</v>
      </c>
      <c r="F195" s="1">
        <v>44695</v>
      </c>
      <c r="G195" s="7">
        <v>0.29097222222222224</v>
      </c>
      <c r="H195" s="17">
        <v>0.30763888888888891</v>
      </c>
      <c r="I195" s="7">
        <f t="shared" si="3"/>
        <v>1.6666666666666663E-2</v>
      </c>
      <c r="J195" s="7" t="s">
        <v>11</v>
      </c>
      <c r="K195" s="20" t="s">
        <v>1220</v>
      </c>
    </row>
    <row r="196" spans="1:11" ht="75">
      <c r="A196" s="14" t="s">
        <v>33</v>
      </c>
      <c r="B196" s="14" t="s">
        <v>609</v>
      </c>
      <c r="C196" s="18" t="s">
        <v>610</v>
      </c>
      <c r="D196" s="15" t="s">
        <v>31</v>
      </c>
      <c r="E196" s="14" t="s">
        <v>611</v>
      </c>
      <c r="F196" s="1">
        <v>44695</v>
      </c>
      <c r="G196" s="17">
        <v>0.48888888888888887</v>
      </c>
      <c r="H196" s="17">
        <v>0.4909722222222222</v>
      </c>
      <c r="I196" s="7">
        <f t="shared" si="3"/>
        <v>2.0833333333333259E-3</v>
      </c>
      <c r="J196" s="7" t="s">
        <v>13</v>
      </c>
      <c r="K196" s="14" t="s">
        <v>1335</v>
      </c>
    </row>
    <row r="197" spans="1:11" ht="105">
      <c r="A197" s="14" t="s">
        <v>33</v>
      </c>
      <c r="B197" s="14" t="s">
        <v>612</v>
      </c>
      <c r="C197" s="4" t="s">
        <v>613</v>
      </c>
      <c r="D197" s="5" t="s">
        <v>23</v>
      </c>
      <c r="E197" s="14" t="s">
        <v>614</v>
      </c>
      <c r="F197" s="1">
        <v>44695</v>
      </c>
      <c r="G197" s="17">
        <v>0.48888888888888887</v>
      </c>
      <c r="H197" s="17">
        <v>0.50486111111111109</v>
      </c>
      <c r="I197" s="7">
        <f t="shared" si="3"/>
        <v>1.5972222222222221E-2</v>
      </c>
      <c r="J197" s="7" t="s">
        <v>20</v>
      </c>
      <c r="K197" s="14" t="s">
        <v>1336</v>
      </c>
    </row>
    <row r="198" spans="1:11" ht="75">
      <c r="A198" s="14" t="s">
        <v>73</v>
      </c>
      <c r="B198" s="14" t="s">
        <v>84</v>
      </c>
      <c r="C198" s="3" t="s">
        <v>177</v>
      </c>
      <c r="D198" s="15" t="s">
        <v>71</v>
      </c>
      <c r="E198" s="14" t="s">
        <v>615</v>
      </c>
      <c r="F198" s="1">
        <v>44695</v>
      </c>
      <c r="G198" s="17">
        <v>0.5</v>
      </c>
      <c r="H198" s="17">
        <v>0.7909722222222223</v>
      </c>
      <c r="I198" s="7">
        <f t="shared" si="3"/>
        <v>0.2909722222222223</v>
      </c>
      <c r="J198" s="7" t="s">
        <v>11</v>
      </c>
      <c r="K198" s="14" t="s">
        <v>1337</v>
      </c>
    </row>
    <row r="199" spans="1:11" ht="105">
      <c r="A199" s="14" t="s">
        <v>39</v>
      </c>
      <c r="B199" s="14" t="s">
        <v>357</v>
      </c>
      <c r="C199" s="3" t="s">
        <v>358</v>
      </c>
      <c r="D199" s="15" t="s">
        <v>34</v>
      </c>
      <c r="E199" s="14" t="s">
        <v>616</v>
      </c>
      <c r="F199" s="1">
        <v>44695</v>
      </c>
      <c r="G199" s="17">
        <v>0.54166666666666663</v>
      </c>
      <c r="H199" s="17">
        <v>0.54166666666666663</v>
      </c>
      <c r="I199" s="7">
        <f t="shared" si="3"/>
        <v>0</v>
      </c>
      <c r="J199" s="7" t="s">
        <v>57</v>
      </c>
      <c r="K199" s="14" t="s">
        <v>1338</v>
      </c>
    </row>
    <row r="200" spans="1:11" ht="90">
      <c r="A200" s="14" t="s">
        <v>39</v>
      </c>
      <c r="B200" s="14" t="s">
        <v>357</v>
      </c>
      <c r="C200" s="3" t="s">
        <v>617</v>
      </c>
      <c r="D200" s="5" t="s">
        <v>38</v>
      </c>
      <c r="E200" s="14" t="s">
        <v>618</v>
      </c>
      <c r="F200" s="1">
        <v>44695</v>
      </c>
      <c r="G200" s="17">
        <v>0.59097222222222223</v>
      </c>
      <c r="H200" s="17">
        <v>0.82430555555555562</v>
      </c>
      <c r="I200" s="7">
        <f t="shared" si="3"/>
        <v>0.23333333333333339</v>
      </c>
      <c r="J200" s="7" t="s">
        <v>20</v>
      </c>
      <c r="K200" s="14" t="s">
        <v>1339</v>
      </c>
    </row>
    <row r="201" spans="1:11" ht="60">
      <c r="A201" s="14" t="s">
        <v>39</v>
      </c>
      <c r="B201" s="14" t="s">
        <v>357</v>
      </c>
      <c r="C201" s="3" t="s">
        <v>358</v>
      </c>
      <c r="D201" s="15" t="s">
        <v>34</v>
      </c>
      <c r="E201" s="14" t="s">
        <v>616</v>
      </c>
      <c r="F201" s="1">
        <v>44695</v>
      </c>
      <c r="G201" s="17">
        <v>0.71944444444444444</v>
      </c>
      <c r="H201" s="17">
        <v>0.82430555555555562</v>
      </c>
      <c r="I201" s="7">
        <f t="shared" si="3"/>
        <v>0.10486111111111118</v>
      </c>
      <c r="J201" s="7" t="s">
        <v>57</v>
      </c>
      <c r="K201" s="14" t="s">
        <v>1340</v>
      </c>
    </row>
    <row r="202" spans="1:11" ht="60">
      <c r="A202" s="14" t="s">
        <v>39</v>
      </c>
      <c r="B202" s="14" t="s">
        <v>84</v>
      </c>
      <c r="C202" s="4" t="s">
        <v>141</v>
      </c>
      <c r="D202" s="5" t="s">
        <v>38</v>
      </c>
      <c r="E202" s="4" t="s">
        <v>142</v>
      </c>
      <c r="F202" s="1">
        <v>44695</v>
      </c>
      <c r="G202" s="17">
        <v>0.54513888888888895</v>
      </c>
      <c r="H202" s="17">
        <v>0.68888888888888899</v>
      </c>
      <c r="I202" s="7">
        <f t="shared" si="3"/>
        <v>0.14375000000000004</v>
      </c>
      <c r="J202" s="7" t="s">
        <v>11</v>
      </c>
      <c r="K202" s="14" t="s">
        <v>1341</v>
      </c>
    </row>
    <row r="203" spans="1:11" ht="60">
      <c r="A203" s="14" t="s">
        <v>140</v>
      </c>
      <c r="B203" s="14" t="s">
        <v>552</v>
      </c>
      <c r="C203" s="4" t="s">
        <v>553</v>
      </c>
      <c r="D203" s="5" t="s">
        <v>23</v>
      </c>
      <c r="E203" s="4" t="s">
        <v>554</v>
      </c>
      <c r="F203" s="1">
        <v>44696</v>
      </c>
      <c r="G203" s="17">
        <v>0.16805555555555554</v>
      </c>
      <c r="H203" s="17">
        <v>1.5604166666666668</v>
      </c>
      <c r="I203" s="7">
        <f t="shared" si="3"/>
        <v>1.3923611111111112</v>
      </c>
      <c r="J203" s="7" t="s">
        <v>12</v>
      </c>
      <c r="K203" s="20" t="s">
        <v>1342</v>
      </c>
    </row>
    <row r="204" spans="1:11" ht="75">
      <c r="A204" s="4" t="s">
        <v>36</v>
      </c>
      <c r="B204" s="14" t="s">
        <v>493</v>
      </c>
      <c r="C204" s="4" t="s">
        <v>619</v>
      </c>
      <c r="D204" s="5" t="s">
        <v>265</v>
      </c>
      <c r="E204" s="4" t="s">
        <v>620</v>
      </c>
      <c r="F204" s="16">
        <v>44696</v>
      </c>
      <c r="G204" s="17">
        <v>0.70208333333333339</v>
      </c>
      <c r="H204" s="17">
        <v>0.76666666666666661</v>
      </c>
      <c r="I204" s="7">
        <f t="shared" si="3"/>
        <v>6.4583333333333215E-2</v>
      </c>
      <c r="J204" s="7" t="s">
        <v>11</v>
      </c>
      <c r="K204" s="14" t="s">
        <v>1343</v>
      </c>
    </row>
    <row r="205" spans="1:11" ht="60">
      <c r="A205" s="14" t="s">
        <v>24</v>
      </c>
      <c r="B205" s="14" t="s">
        <v>87</v>
      </c>
      <c r="C205" s="4" t="s">
        <v>621</v>
      </c>
      <c r="D205" s="5" t="s">
        <v>622</v>
      </c>
      <c r="E205" s="4" t="s">
        <v>623</v>
      </c>
      <c r="F205" s="16">
        <v>44697</v>
      </c>
      <c r="G205" s="17">
        <v>0.5</v>
      </c>
      <c r="H205" s="17">
        <v>0.56458333333333333</v>
      </c>
      <c r="I205" s="7">
        <f t="shared" si="3"/>
        <v>6.4583333333333326E-2</v>
      </c>
      <c r="J205" s="7" t="s">
        <v>12</v>
      </c>
      <c r="K205" s="14" t="s">
        <v>1344</v>
      </c>
    </row>
    <row r="206" spans="1:11" ht="60">
      <c r="A206" s="14" t="s">
        <v>25</v>
      </c>
      <c r="B206" s="14" t="s">
        <v>624</v>
      </c>
      <c r="C206" s="4" t="s">
        <v>599</v>
      </c>
      <c r="D206" s="5" t="s">
        <v>48</v>
      </c>
      <c r="E206" s="4" t="s">
        <v>625</v>
      </c>
      <c r="F206" s="16">
        <v>44697</v>
      </c>
      <c r="G206" s="17">
        <v>0.6118055555555556</v>
      </c>
      <c r="H206" s="7">
        <v>0.64861111111111114</v>
      </c>
      <c r="I206" s="7">
        <f t="shared" si="3"/>
        <v>3.6805555555555536E-2</v>
      </c>
      <c r="J206" s="7" t="s">
        <v>56</v>
      </c>
      <c r="K206" s="14" t="s">
        <v>1345</v>
      </c>
    </row>
    <row r="207" spans="1:11" ht="60">
      <c r="A207" s="14" t="s">
        <v>73</v>
      </c>
      <c r="B207" s="14" t="s">
        <v>626</v>
      </c>
      <c r="C207" s="4" t="s">
        <v>627</v>
      </c>
      <c r="D207" s="5" t="s">
        <v>30</v>
      </c>
      <c r="E207" s="4" t="s">
        <v>628</v>
      </c>
      <c r="F207" s="16">
        <v>44697</v>
      </c>
      <c r="G207" s="17">
        <v>0.59513888888888888</v>
      </c>
      <c r="H207" s="17">
        <v>0.63888888888888895</v>
      </c>
      <c r="I207" s="7">
        <f t="shared" si="3"/>
        <v>4.3750000000000067E-2</v>
      </c>
      <c r="J207" s="7" t="s">
        <v>11</v>
      </c>
      <c r="K207" s="20" t="s">
        <v>1346</v>
      </c>
    </row>
    <row r="208" spans="1:11" ht="60">
      <c r="A208" s="14" t="s">
        <v>29</v>
      </c>
      <c r="B208" s="14" t="s">
        <v>77</v>
      </c>
      <c r="C208" s="4" t="s">
        <v>629</v>
      </c>
      <c r="D208" s="5" t="s">
        <v>23</v>
      </c>
      <c r="E208" s="4" t="s">
        <v>630</v>
      </c>
      <c r="F208" s="16">
        <v>44697</v>
      </c>
      <c r="G208" s="17">
        <v>0.66805555555555562</v>
      </c>
      <c r="H208" s="7">
        <v>0.74305555555555547</v>
      </c>
      <c r="I208" s="7">
        <f t="shared" si="3"/>
        <v>7.4999999999999845E-2</v>
      </c>
      <c r="J208" s="7" t="s">
        <v>12</v>
      </c>
      <c r="K208" s="14" t="s">
        <v>1347</v>
      </c>
    </row>
    <row r="209" spans="1:11" ht="75">
      <c r="A209" s="14" t="s">
        <v>73</v>
      </c>
      <c r="B209" s="14" t="s">
        <v>631</v>
      </c>
      <c r="C209" s="4" t="s">
        <v>632</v>
      </c>
      <c r="D209" s="5" t="s">
        <v>30</v>
      </c>
      <c r="E209" s="4" t="s">
        <v>633</v>
      </c>
      <c r="F209" s="16">
        <v>44697</v>
      </c>
      <c r="G209" s="17">
        <v>0.77777777777777779</v>
      </c>
      <c r="H209" s="17">
        <v>0.85277777777777775</v>
      </c>
      <c r="I209" s="7">
        <f t="shared" si="3"/>
        <v>7.4999999999999956E-2</v>
      </c>
      <c r="J209" s="7" t="s">
        <v>54</v>
      </c>
      <c r="K209" s="14" t="s">
        <v>1348</v>
      </c>
    </row>
    <row r="210" spans="1:11" ht="90">
      <c r="A210" s="14" t="s">
        <v>33</v>
      </c>
      <c r="B210" s="14" t="s">
        <v>145</v>
      </c>
      <c r="C210" s="4" t="s">
        <v>634</v>
      </c>
      <c r="D210" s="5" t="s">
        <v>635</v>
      </c>
      <c r="E210" s="4" t="s">
        <v>636</v>
      </c>
      <c r="F210" s="16">
        <v>44698</v>
      </c>
      <c r="G210" s="17">
        <v>0.39166666666666666</v>
      </c>
      <c r="H210" s="17">
        <v>0.45833333333333331</v>
      </c>
      <c r="I210" s="7">
        <f t="shared" si="3"/>
        <v>6.6666666666666652E-2</v>
      </c>
      <c r="J210" s="7" t="s">
        <v>11</v>
      </c>
      <c r="K210" s="20" t="s">
        <v>1349</v>
      </c>
    </row>
    <row r="211" spans="1:11" ht="60">
      <c r="A211" s="14" t="s">
        <v>27</v>
      </c>
      <c r="B211" s="14" t="s">
        <v>508</v>
      </c>
      <c r="C211" s="4" t="s">
        <v>637</v>
      </c>
      <c r="D211" s="5" t="s">
        <v>23</v>
      </c>
      <c r="E211" s="4" t="s">
        <v>638</v>
      </c>
      <c r="F211" s="16">
        <v>44698</v>
      </c>
      <c r="G211" s="7">
        <v>0.5541666666666667</v>
      </c>
      <c r="H211" s="17">
        <v>0.7680555555555556</v>
      </c>
      <c r="I211" s="7">
        <f t="shared" si="3"/>
        <v>0.21388888888888891</v>
      </c>
      <c r="J211" s="7" t="s">
        <v>11</v>
      </c>
      <c r="K211" s="14" t="s">
        <v>1326</v>
      </c>
    </row>
    <row r="212" spans="1:11" ht="60">
      <c r="A212" s="14" t="s">
        <v>27</v>
      </c>
      <c r="B212" s="14" t="s">
        <v>508</v>
      </c>
      <c r="C212" s="4" t="s">
        <v>639</v>
      </c>
      <c r="D212" s="5" t="s">
        <v>372</v>
      </c>
      <c r="E212" s="4" t="s">
        <v>640</v>
      </c>
      <c r="F212" s="16">
        <v>44698</v>
      </c>
      <c r="G212" s="17">
        <v>0.55486111111111114</v>
      </c>
      <c r="H212" s="17">
        <v>0.55625000000000002</v>
      </c>
      <c r="I212" s="7">
        <f t="shared" si="3"/>
        <v>1.388888888888884E-3</v>
      </c>
      <c r="J212" s="7" t="s">
        <v>56</v>
      </c>
      <c r="K212" s="20" t="s">
        <v>1350</v>
      </c>
    </row>
    <row r="213" spans="1:11" ht="75">
      <c r="A213" s="14" t="s">
        <v>27</v>
      </c>
      <c r="B213" s="14" t="s">
        <v>508</v>
      </c>
      <c r="C213" s="4" t="s">
        <v>509</v>
      </c>
      <c r="D213" s="5" t="s">
        <v>82</v>
      </c>
      <c r="E213" s="14" t="s">
        <v>510</v>
      </c>
      <c r="F213" s="16">
        <v>44698</v>
      </c>
      <c r="G213" s="17">
        <v>0.56944444444444442</v>
      </c>
      <c r="H213" s="17">
        <v>0.62569444444444444</v>
      </c>
      <c r="I213" s="7">
        <f t="shared" si="3"/>
        <v>5.6250000000000022E-2</v>
      </c>
      <c r="J213" s="7" t="s">
        <v>54</v>
      </c>
      <c r="K213" s="14" t="s">
        <v>1351</v>
      </c>
    </row>
    <row r="214" spans="1:11" ht="105">
      <c r="A214" s="14" t="s">
        <v>24</v>
      </c>
      <c r="B214" s="14" t="s">
        <v>641</v>
      </c>
      <c r="C214" s="4" t="s">
        <v>642</v>
      </c>
      <c r="D214" s="5" t="s">
        <v>23</v>
      </c>
      <c r="E214" s="4" t="s">
        <v>643</v>
      </c>
      <c r="F214" s="16">
        <v>44698</v>
      </c>
      <c r="G214" s="17">
        <v>0.70138888888888884</v>
      </c>
      <c r="H214" s="7">
        <v>0.89583333333333337</v>
      </c>
      <c r="I214" s="7">
        <f t="shared" si="3"/>
        <v>0.19444444444444453</v>
      </c>
      <c r="J214" s="7" t="s">
        <v>54</v>
      </c>
      <c r="K214" s="14" t="s">
        <v>1352</v>
      </c>
    </row>
    <row r="215" spans="1:11" ht="60">
      <c r="A215" s="14" t="s">
        <v>27</v>
      </c>
      <c r="B215" s="14" t="s">
        <v>644</v>
      </c>
      <c r="C215" s="4" t="s">
        <v>645</v>
      </c>
      <c r="D215" s="5" t="s">
        <v>23</v>
      </c>
      <c r="E215" s="4" t="s">
        <v>646</v>
      </c>
      <c r="F215" s="16">
        <v>44698</v>
      </c>
      <c r="G215" s="17">
        <v>0.86319444444444438</v>
      </c>
      <c r="H215" s="17">
        <v>0.87222222222222223</v>
      </c>
      <c r="I215" s="7">
        <f t="shared" si="3"/>
        <v>9.0277777777778567E-3</v>
      </c>
      <c r="J215" s="7" t="s">
        <v>54</v>
      </c>
      <c r="K215" s="20" t="s">
        <v>1353</v>
      </c>
    </row>
    <row r="216" spans="1:11" ht="60">
      <c r="A216" s="14" t="s">
        <v>29</v>
      </c>
      <c r="B216" s="14" t="s">
        <v>647</v>
      </c>
      <c r="C216" s="4" t="s">
        <v>648</v>
      </c>
      <c r="D216" s="5" t="s">
        <v>23</v>
      </c>
      <c r="E216" s="4" t="s">
        <v>649</v>
      </c>
      <c r="F216" s="16">
        <v>44698</v>
      </c>
      <c r="G216" s="17">
        <v>0.90625</v>
      </c>
      <c r="H216" s="7">
        <v>0.13541666666666666</v>
      </c>
      <c r="I216" s="7">
        <v>0.22916666666666666</v>
      </c>
      <c r="J216" s="7" t="s">
        <v>54</v>
      </c>
      <c r="K216" s="14" t="s">
        <v>1354</v>
      </c>
    </row>
    <row r="217" spans="1:11" ht="75">
      <c r="A217" s="14" t="s">
        <v>33</v>
      </c>
      <c r="B217" s="14" t="s">
        <v>539</v>
      </c>
      <c r="C217" s="3" t="s">
        <v>650</v>
      </c>
      <c r="D217" s="15" t="s">
        <v>37</v>
      </c>
      <c r="E217" s="14" t="s">
        <v>651</v>
      </c>
      <c r="F217" s="16">
        <v>44699</v>
      </c>
      <c r="G217" s="17">
        <v>0.5854166666666667</v>
      </c>
      <c r="H217" s="17">
        <v>0.64722222222222225</v>
      </c>
      <c r="I217" s="7">
        <f t="shared" ref="I217:I228" si="4">H217-G217</f>
        <v>6.1805555555555558E-2</v>
      </c>
      <c r="J217" s="7" t="s">
        <v>13</v>
      </c>
      <c r="K217" s="14" t="s">
        <v>1302</v>
      </c>
    </row>
    <row r="218" spans="1:11" ht="75">
      <c r="A218" s="14" t="s">
        <v>29</v>
      </c>
      <c r="B218" s="14" t="s">
        <v>105</v>
      </c>
      <c r="C218" s="4" t="s">
        <v>652</v>
      </c>
      <c r="D218" s="5" t="s">
        <v>31</v>
      </c>
      <c r="E218" s="4" t="s">
        <v>653</v>
      </c>
      <c r="F218" s="1">
        <v>44699</v>
      </c>
      <c r="G218" s="7">
        <v>0.96805555555555556</v>
      </c>
      <c r="H218" s="17">
        <v>1.0138888888888888</v>
      </c>
      <c r="I218" s="7">
        <f t="shared" si="4"/>
        <v>4.5833333333333282E-2</v>
      </c>
      <c r="J218" s="7" t="s">
        <v>55</v>
      </c>
      <c r="K218" s="14" t="s">
        <v>1355</v>
      </c>
    </row>
    <row r="219" spans="1:11" ht="60">
      <c r="A219" s="14" t="s">
        <v>27</v>
      </c>
      <c r="B219" s="14" t="s">
        <v>126</v>
      </c>
      <c r="C219" s="4" t="s">
        <v>127</v>
      </c>
      <c r="D219" s="5" t="s">
        <v>48</v>
      </c>
      <c r="E219" s="14" t="s">
        <v>654</v>
      </c>
      <c r="F219" s="1">
        <v>44700</v>
      </c>
      <c r="G219" s="7">
        <v>5.9027777777777783E-2</v>
      </c>
      <c r="H219" s="17">
        <v>0.14097222222222222</v>
      </c>
      <c r="I219" s="7">
        <f t="shared" si="4"/>
        <v>8.1944444444444431E-2</v>
      </c>
      <c r="J219" s="7" t="s">
        <v>57</v>
      </c>
      <c r="K219" s="14" t="s">
        <v>1356</v>
      </c>
    </row>
    <row r="220" spans="1:11" ht="60">
      <c r="A220" s="14" t="s">
        <v>140</v>
      </c>
      <c r="B220" s="14" t="s">
        <v>655</v>
      </c>
      <c r="C220" s="3" t="s">
        <v>656</v>
      </c>
      <c r="D220" s="5" t="s">
        <v>30</v>
      </c>
      <c r="E220" s="4" t="s">
        <v>657</v>
      </c>
      <c r="F220" s="1">
        <v>44700</v>
      </c>
      <c r="G220" s="17">
        <v>0.66111111111111109</v>
      </c>
      <c r="H220" s="17">
        <v>0.86249999999999993</v>
      </c>
      <c r="I220" s="7">
        <f t="shared" si="4"/>
        <v>0.20138888888888884</v>
      </c>
      <c r="J220" s="7" t="s">
        <v>11</v>
      </c>
      <c r="K220" s="14" t="s">
        <v>1357</v>
      </c>
    </row>
    <row r="221" spans="1:11" ht="60">
      <c r="A221" s="14" t="s">
        <v>36</v>
      </c>
      <c r="B221" s="14" t="s">
        <v>493</v>
      </c>
      <c r="C221" s="4" t="s">
        <v>658</v>
      </c>
      <c r="D221" s="5" t="s">
        <v>224</v>
      </c>
      <c r="E221" s="14" t="s">
        <v>659</v>
      </c>
      <c r="F221" s="1">
        <v>44700</v>
      </c>
      <c r="G221" s="17">
        <v>0.7416666666666667</v>
      </c>
      <c r="H221" s="17">
        <v>0.8666666666666667</v>
      </c>
      <c r="I221" s="7">
        <f t="shared" si="4"/>
        <v>0.125</v>
      </c>
      <c r="J221" s="7" t="s">
        <v>20</v>
      </c>
      <c r="K221" s="14" t="s">
        <v>1358</v>
      </c>
    </row>
    <row r="222" spans="1:11" ht="105">
      <c r="A222" s="14" t="s">
        <v>33</v>
      </c>
      <c r="B222" s="14" t="s">
        <v>145</v>
      </c>
      <c r="C222" s="4" t="s">
        <v>660</v>
      </c>
      <c r="D222" s="5" t="s">
        <v>661</v>
      </c>
      <c r="E222" s="4" t="s">
        <v>146</v>
      </c>
      <c r="F222" s="16">
        <v>44700</v>
      </c>
      <c r="G222" s="17">
        <v>0.78055555555555556</v>
      </c>
      <c r="H222" s="17">
        <v>0.78194444444444444</v>
      </c>
      <c r="I222" s="7">
        <f t="shared" si="4"/>
        <v>1.388888888888884E-3</v>
      </c>
      <c r="J222" s="7" t="s">
        <v>11</v>
      </c>
      <c r="K222" s="4" t="s">
        <v>1359</v>
      </c>
    </row>
    <row r="223" spans="1:11" ht="75">
      <c r="A223" s="14" t="s">
        <v>33</v>
      </c>
      <c r="B223" s="14" t="s">
        <v>662</v>
      </c>
      <c r="C223" s="4" t="s">
        <v>663</v>
      </c>
      <c r="D223" s="5" t="s">
        <v>239</v>
      </c>
      <c r="E223" s="4" t="s">
        <v>664</v>
      </c>
      <c r="F223" s="16">
        <v>44700</v>
      </c>
      <c r="G223" s="17">
        <v>0.78055555555555556</v>
      </c>
      <c r="H223" s="17">
        <v>0.78194444444444444</v>
      </c>
      <c r="I223" s="7">
        <f t="shared" si="4"/>
        <v>1.388888888888884E-3</v>
      </c>
      <c r="J223" s="7" t="s">
        <v>11</v>
      </c>
      <c r="K223" s="4" t="s">
        <v>1359</v>
      </c>
    </row>
    <row r="224" spans="1:11" ht="75">
      <c r="A224" s="14" t="s">
        <v>33</v>
      </c>
      <c r="B224" s="14" t="s">
        <v>662</v>
      </c>
      <c r="C224" s="4" t="s">
        <v>665</v>
      </c>
      <c r="D224" s="5" t="s">
        <v>28</v>
      </c>
      <c r="E224" s="4" t="s">
        <v>666</v>
      </c>
      <c r="F224" s="16">
        <v>44700</v>
      </c>
      <c r="G224" s="17">
        <v>0.78055555555555556</v>
      </c>
      <c r="H224" s="17">
        <v>0.78194444444444444</v>
      </c>
      <c r="I224" s="7">
        <f t="shared" si="4"/>
        <v>1.388888888888884E-3</v>
      </c>
      <c r="J224" s="7" t="s">
        <v>11</v>
      </c>
      <c r="K224" s="4" t="s">
        <v>1359</v>
      </c>
    </row>
    <row r="225" spans="1:11" ht="75">
      <c r="A225" s="14" t="s">
        <v>33</v>
      </c>
      <c r="B225" s="14" t="s">
        <v>667</v>
      </c>
      <c r="C225" s="4" t="s">
        <v>668</v>
      </c>
      <c r="D225" s="5" t="s">
        <v>34</v>
      </c>
      <c r="E225" s="4" t="s">
        <v>669</v>
      </c>
      <c r="F225" s="16">
        <v>44700</v>
      </c>
      <c r="G225" s="17">
        <v>0.78055555555555556</v>
      </c>
      <c r="H225" s="17">
        <v>0.78194444444444444</v>
      </c>
      <c r="I225" s="7">
        <f t="shared" si="4"/>
        <v>1.388888888888884E-3</v>
      </c>
      <c r="J225" s="7" t="s">
        <v>11</v>
      </c>
      <c r="K225" s="4" t="s">
        <v>1359</v>
      </c>
    </row>
    <row r="226" spans="1:11" ht="60">
      <c r="A226" s="14" t="s">
        <v>73</v>
      </c>
      <c r="B226" s="14" t="s">
        <v>670</v>
      </c>
      <c r="C226" s="4" t="s">
        <v>671</v>
      </c>
      <c r="D226" s="5" t="s">
        <v>37</v>
      </c>
      <c r="E226" s="4" t="s">
        <v>672</v>
      </c>
      <c r="F226" s="1">
        <v>44700</v>
      </c>
      <c r="G226" s="17">
        <v>0.78125</v>
      </c>
      <c r="H226" s="17">
        <v>0.98541666666666661</v>
      </c>
      <c r="I226" s="7">
        <f t="shared" si="4"/>
        <v>0.20416666666666661</v>
      </c>
      <c r="J226" s="7" t="s">
        <v>11</v>
      </c>
      <c r="K226" s="14" t="s">
        <v>1360</v>
      </c>
    </row>
    <row r="227" spans="1:11" ht="75">
      <c r="A227" s="14" t="s">
        <v>65</v>
      </c>
      <c r="B227" s="14" t="s">
        <v>435</v>
      </c>
      <c r="C227" s="4" t="s">
        <v>673</v>
      </c>
      <c r="D227" s="5" t="s">
        <v>28</v>
      </c>
      <c r="E227" s="4" t="s">
        <v>674</v>
      </c>
      <c r="F227" s="1">
        <v>44700</v>
      </c>
      <c r="G227" s="17">
        <v>0.79305555555555562</v>
      </c>
      <c r="H227" s="17">
        <v>0.8027777777777777</v>
      </c>
      <c r="I227" s="7">
        <f t="shared" si="4"/>
        <v>9.7222222222220767E-3</v>
      </c>
      <c r="J227" s="7" t="s">
        <v>57</v>
      </c>
      <c r="K227" s="14" t="s">
        <v>1361</v>
      </c>
    </row>
    <row r="228" spans="1:11" ht="75">
      <c r="A228" s="4" t="s">
        <v>73</v>
      </c>
      <c r="B228" s="14" t="s">
        <v>675</v>
      </c>
      <c r="C228" s="18" t="s">
        <v>676</v>
      </c>
      <c r="D228" s="15" t="s">
        <v>23</v>
      </c>
      <c r="E228" s="14" t="s">
        <v>677</v>
      </c>
      <c r="F228" s="1">
        <v>44700</v>
      </c>
      <c r="G228" s="17">
        <v>0.8125</v>
      </c>
      <c r="H228" s="17">
        <v>0.89236111111111116</v>
      </c>
      <c r="I228" s="7">
        <f t="shared" si="4"/>
        <v>7.986111111111116E-2</v>
      </c>
      <c r="J228" s="7" t="s">
        <v>11</v>
      </c>
      <c r="K228" s="14" t="s">
        <v>1362</v>
      </c>
    </row>
    <row r="229" spans="1:11" ht="60">
      <c r="A229" s="4" t="s">
        <v>25</v>
      </c>
      <c r="B229" s="14" t="s">
        <v>678</v>
      </c>
      <c r="C229" s="18" t="s">
        <v>679</v>
      </c>
      <c r="D229" s="15" t="s">
        <v>622</v>
      </c>
      <c r="E229" s="14" t="s">
        <v>680</v>
      </c>
      <c r="F229" s="1">
        <v>44700</v>
      </c>
      <c r="G229" s="17">
        <v>0.86805555555555547</v>
      </c>
      <c r="H229" s="17">
        <v>5.9722222222222225E-2</v>
      </c>
      <c r="I229" s="7">
        <v>0.18472222222222223</v>
      </c>
      <c r="J229" s="7" t="s">
        <v>12</v>
      </c>
      <c r="K229" s="20" t="s">
        <v>1363</v>
      </c>
    </row>
    <row r="230" spans="1:11" ht="60">
      <c r="A230" s="14" t="s">
        <v>36</v>
      </c>
      <c r="B230" s="14" t="s">
        <v>128</v>
      </c>
      <c r="C230" s="3" t="s">
        <v>139</v>
      </c>
      <c r="D230" s="15" t="s">
        <v>46</v>
      </c>
      <c r="E230" s="14" t="s">
        <v>681</v>
      </c>
      <c r="F230" s="1">
        <v>44700</v>
      </c>
      <c r="G230" s="17">
        <v>0.87638888888888899</v>
      </c>
      <c r="H230" s="7">
        <v>0.88680555555555562</v>
      </c>
      <c r="I230" s="7">
        <f t="shared" ref="I230:I231" si="5">H230-G230</f>
        <v>1.041666666666663E-2</v>
      </c>
      <c r="J230" s="7" t="s">
        <v>12</v>
      </c>
      <c r="K230" s="14" t="s">
        <v>1364</v>
      </c>
    </row>
    <row r="231" spans="1:11" ht="60">
      <c r="A231" s="4" t="s">
        <v>25</v>
      </c>
      <c r="B231" s="14" t="s">
        <v>682</v>
      </c>
      <c r="C231" s="18" t="s">
        <v>683</v>
      </c>
      <c r="D231" s="15" t="s">
        <v>208</v>
      </c>
      <c r="E231" s="14" t="s">
        <v>684</v>
      </c>
      <c r="F231" s="1">
        <v>44700</v>
      </c>
      <c r="G231" s="17">
        <v>0.88194444444444453</v>
      </c>
      <c r="H231" s="17">
        <v>0.97499999999999998</v>
      </c>
      <c r="I231" s="7">
        <f t="shared" si="5"/>
        <v>9.3055555555555447E-2</v>
      </c>
      <c r="J231" s="7" t="s">
        <v>56</v>
      </c>
      <c r="K231" s="4" t="s">
        <v>1345</v>
      </c>
    </row>
    <row r="232" spans="1:11" ht="60">
      <c r="A232" s="14" t="s">
        <v>29</v>
      </c>
      <c r="B232" s="14" t="s">
        <v>685</v>
      </c>
      <c r="C232" s="4" t="s">
        <v>686</v>
      </c>
      <c r="D232" s="5" t="s">
        <v>71</v>
      </c>
      <c r="E232" s="4" t="s">
        <v>687</v>
      </c>
      <c r="F232" s="1">
        <v>44700</v>
      </c>
      <c r="G232" s="17">
        <v>0.89166666666666661</v>
      </c>
      <c r="H232" s="17">
        <v>5.9722222222222225E-2</v>
      </c>
      <c r="I232" s="7">
        <v>0.16805555555555554</v>
      </c>
      <c r="J232" s="7" t="s">
        <v>56</v>
      </c>
      <c r="K232" s="20" t="s">
        <v>1365</v>
      </c>
    </row>
    <row r="233" spans="1:11" ht="60">
      <c r="A233" s="4" t="s">
        <v>40</v>
      </c>
      <c r="B233" s="14" t="s">
        <v>406</v>
      </c>
      <c r="C233" s="18" t="s">
        <v>688</v>
      </c>
      <c r="D233" s="15" t="s">
        <v>23</v>
      </c>
      <c r="E233" s="14" t="s">
        <v>689</v>
      </c>
      <c r="F233" s="1">
        <v>44700</v>
      </c>
      <c r="G233" s="17">
        <v>0.91041666666666676</v>
      </c>
      <c r="H233" s="17">
        <v>0.91249999999999998</v>
      </c>
      <c r="I233" s="7">
        <f>H233-G233</f>
        <v>2.0833333333332149E-3</v>
      </c>
      <c r="J233" s="7" t="s">
        <v>56</v>
      </c>
      <c r="K233" s="20" t="s">
        <v>1365</v>
      </c>
    </row>
    <row r="234" spans="1:11" ht="60">
      <c r="A234" s="14" t="s">
        <v>32</v>
      </c>
      <c r="B234" s="14" t="s">
        <v>252</v>
      </c>
      <c r="C234" s="3" t="s">
        <v>690</v>
      </c>
      <c r="D234" s="15" t="s">
        <v>235</v>
      </c>
      <c r="E234" s="14" t="s">
        <v>691</v>
      </c>
      <c r="F234" s="1">
        <v>44700</v>
      </c>
      <c r="G234" s="17">
        <v>0.91180555555555554</v>
      </c>
      <c r="H234" s="17">
        <v>0.94652777777777775</v>
      </c>
      <c r="I234" s="7">
        <f t="shared" ref="I234" si="6">H234-G234</f>
        <v>3.472222222222221E-2</v>
      </c>
      <c r="J234" s="7" t="s">
        <v>56</v>
      </c>
      <c r="K234" s="20" t="s">
        <v>1365</v>
      </c>
    </row>
    <row r="235" spans="1:11" ht="75">
      <c r="A235" s="4" t="s">
        <v>29</v>
      </c>
      <c r="B235" s="4" t="s">
        <v>692</v>
      </c>
      <c r="C235" s="4" t="s">
        <v>693</v>
      </c>
      <c r="D235" s="5" t="s">
        <v>37</v>
      </c>
      <c r="E235" s="4" t="s">
        <v>694</v>
      </c>
      <c r="F235" s="1">
        <v>44700</v>
      </c>
      <c r="G235" s="17">
        <v>0.94444444444444453</v>
      </c>
      <c r="H235" s="17">
        <v>0.11805555555555557</v>
      </c>
      <c r="I235" s="7">
        <v>0.17361111111111113</v>
      </c>
      <c r="J235" s="7" t="s">
        <v>57</v>
      </c>
      <c r="K235" s="14" t="s">
        <v>1366</v>
      </c>
    </row>
    <row r="236" spans="1:11" ht="75">
      <c r="A236" s="14" t="s">
        <v>33</v>
      </c>
      <c r="B236" s="14" t="s">
        <v>662</v>
      </c>
      <c r="C236" s="4" t="s">
        <v>665</v>
      </c>
      <c r="D236" s="5" t="s">
        <v>28</v>
      </c>
      <c r="E236" s="4" t="s">
        <v>666</v>
      </c>
      <c r="F236" s="1">
        <v>44700</v>
      </c>
      <c r="G236" s="17">
        <v>0.9784722222222223</v>
      </c>
      <c r="H236" s="17">
        <v>0.98263888888888884</v>
      </c>
      <c r="I236" s="7">
        <f t="shared" ref="I236:I286" si="7">H236-G236</f>
        <v>4.1666666666665408E-3</v>
      </c>
      <c r="J236" s="7" t="s">
        <v>11</v>
      </c>
      <c r="K236" s="22" t="s">
        <v>1367</v>
      </c>
    </row>
    <row r="237" spans="1:11" ht="60">
      <c r="A237" s="4" t="s">
        <v>32</v>
      </c>
      <c r="B237" s="14" t="s">
        <v>695</v>
      </c>
      <c r="C237" s="18" t="s">
        <v>696</v>
      </c>
      <c r="D237" s="15" t="s">
        <v>38</v>
      </c>
      <c r="E237" s="14" t="s">
        <v>697</v>
      </c>
      <c r="F237" s="1">
        <v>44700</v>
      </c>
      <c r="G237" s="17">
        <v>0.92986111111111114</v>
      </c>
      <c r="H237" s="17">
        <v>0.94374999999999998</v>
      </c>
      <c r="I237" s="7">
        <f t="shared" si="7"/>
        <v>1.388888888888884E-2</v>
      </c>
      <c r="J237" s="7" t="s">
        <v>57</v>
      </c>
      <c r="K237" s="14" t="s">
        <v>1368</v>
      </c>
    </row>
    <row r="238" spans="1:11" ht="60">
      <c r="A238" s="14" t="s">
        <v>32</v>
      </c>
      <c r="B238" s="14" t="s">
        <v>237</v>
      </c>
      <c r="C238" s="18" t="s">
        <v>698</v>
      </c>
      <c r="D238" s="15" t="s">
        <v>239</v>
      </c>
      <c r="E238" s="14" t="s">
        <v>699</v>
      </c>
      <c r="F238" s="1">
        <v>44701</v>
      </c>
      <c r="G238" s="17">
        <v>2.1527777777777781E-2</v>
      </c>
      <c r="H238" s="17">
        <v>3.4722222222222224E-2</v>
      </c>
      <c r="I238" s="7">
        <f t="shared" si="7"/>
        <v>1.3194444444444443E-2</v>
      </c>
      <c r="J238" s="7" t="s">
        <v>12</v>
      </c>
      <c r="K238" s="14" t="s">
        <v>1369</v>
      </c>
    </row>
    <row r="239" spans="1:11" ht="75">
      <c r="A239" s="14" t="s">
        <v>33</v>
      </c>
      <c r="B239" s="14" t="s">
        <v>700</v>
      </c>
      <c r="C239" s="4" t="s">
        <v>701</v>
      </c>
      <c r="D239" s="5" t="s">
        <v>23</v>
      </c>
      <c r="E239" s="4" t="s">
        <v>702</v>
      </c>
      <c r="F239" s="1">
        <v>44701</v>
      </c>
      <c r="G239" s="17">
        <v>0.1111111111111111</v>
      </c>
      <c r="H239" s="17">
        <v>0.16458333333333333</v>
      </c>
      <c r="I239" s="7">
        <f t="shared" si="7"/>
        <v>5.3472222222222227E-2</v>
      </c>
      <c r="J239" s="7" t="s">
        <v>11</v>
      </c>
      <c r="K239" s="14" t="s">
        <v>1360</v>
      </c>
    </row>
    <row r="240" spans="1:11" ht="60">
      <c r="A240" s="4" t="s">
        <v>29</v>
      </c>
      <c r="B240" s="4" t="s">
        <v>703</v>
      </c>
      <c r="C240" s="4" t="s">
        <v>704</v>
      </c>
      <c r="D240" s="5" t="s">
        <v>26</v>
      </c>
      <c r="E240" s="4" t="s">
        <v>705</v>
      </c>
      <c r="F240" s="1">
        <v>44701</v>
      </c>
      <c r="G240" s="17">
        <v>0.12291666666666667</v>
      </c>
      <c r="H240" s="7">
        <v>0.46458333333333335</v>
      </c>
      <c r="I240" s="19" t="s">
        <v>706</v>
      </c>
      <c r="J240" s="7" t="s">
        <v>12</v>
      </c>
      <c r="K240" s="20" t="s">
        <v>1370</v>
      </c>
    </row>
    <row r="241" spans="1:11" ht="60">
      <c r="A241" s="14" t="s">
        <v>73</v>
      </c>
      <c r="B241" s="14" t="s">
        <v>340</v>
      </c>
      <c r="C241" s="4" t="s">
        <v>707</v>
      </c>
      <c r="D241" s="5" t="s">
        <v>235</v>
      </c>
      <c r="E241" s="4" t="s">
        <v>708</v>
      </c>
      <c r="F241" s="16">
        <v>44701</v>
      </c>
      <c r="G241" s="17">
        <v>0.3034722222222222</v>
      </c>
      <c r="H241" s="17">
        <v>0.3979166666666667</v>
      </c>
      <c r="I241" s="7">
        <f t="shared" si="7"/>
        <v>9.4444444444444497E-2</v>
      </c>
      <c r="J241" s="7" t="s">
        <v>57</v>
      </c>
      <c r="K241" s="14" t="s">
        <v>1371</v>
      </c>
    </row>
    <row r="242" spans="1:11" ht="60">
      <c r="A242" s="14" t="s">
        <v>73</v>
      </c>
      <c r="B242" s="14" t="s">
        <v>709</v>
      </c>
      <c r="C242" s="4" t="s">
        <v>710</v>
      </c>
      <c r="D242" s="5" t="s">
        <v>28</v>
      </c>
      <c r="E242" s="4" t="s">
        <v>711</v>
      </c>
      <c r="F242" s="16">
        <v>44701</v>
      </c>
      <c r="G242" s="17">
        <v>0.3576388888888889</v>
      </c>
      <c r="H242" s="17">
        <v>0.70486111111111116</v>
      </c>
      <c r="I242" s="7">
        <f t="shared" si="7"/>
        <v>0.34722222222222227</v>
      </c>
      <c r="J242" s="7" t="s">
        <v>11</v>
      </c>
      <c r="K242" s="14" t="s">
        <v>1372</v>
      </c>
    </row>
    <row r="243" spans="1:11" ht="75">
      <c r="A243" s="14" t="s">
        <v>33</v>
      </c>
      <c r="B243" s="14" t="s">
        <v>539</v>
      </c>
      <c r="C243" s="4" t="s">
        <v>712</v>
      </c>
      <c r="D243" s="5" t="s">
        <v>28</v>
      </c>
      <c r="E243" s="4" t="s">
        <v>713</v>
      </c>
      <c r="F243" s="16">
        <v>44701</v>
      </c>
      <c r="G243" s="17">
        <v>0.42152777777777778</v>
      </c>
      <c r="H243" s="17">
        <v>0.4770833333333333</v>
      </c>
      <c r="I243" s="7">
        <f t="shared" si="7"/>
        <v>5.5555555555555525E-2</v>
      </c>
      <c r="J243" s="7" t="s">
        <v>57</v>
      </c>
      <c r="K243" s="14" t="s">
        <v>1373</v>
      </c>
    </row>
    <row r="244" spans="1:11" ht="75">
      <c r="A244" s="14" t="s">
        <v>33</v>
      </c>
      <c r="B244" s="14" t="s">
        <v>714</v>
      </c>
      <c r="C244" s="4" t="s">
        <v>715</v>
      </c>
      <c r="D244" s="5" t="s">
        <v>23</v>
      </c>
      <c r="E244" s="4" t="s">
        <v>716</v>
      </c>
      <c r="F244" s="16">
        <v>44701</v>
      </c>
      <c r="G244" s="17">
        <v>0.42777777777777781</v>
      </c>
      <c r="H244" s="17">
        <v>0.68402777777777779</v>
      </c>
      <c r="I244" s="7">
        <f t="shared" si="7"/>
        <v>0.25624999999999998</v>
      </c>
      <c r="J244" s="7" t="s">
        <v>54</v>
      </c>
      <c r="K244" s="14" t="s">
        <v>1374</v>
      </c>
    </row>
    <row r="245" spans="1:11" ht="60">
      <c r="A245" s="14" t="s">
        <v>40</v>
      </c>
      <c r="B245" s="14" t="s">
        <v>74</v>
      </c>
      <c r="C245" s="4" t="s">
        <v>101</v>
      </c>
      <c r="D245" s="5" t="s">
        <v>23</v>
      </c>
      <c r="E245" s="4" t="s">
        <v>717</v>
      </c>
      <c r="F245" s="16">
        <v>44701</v>
      </c>
      <c r="G245" s="17">
        <v>0.54305555555555551</v>
      </c>
      <c r="H245" s="17">
        <v>0.63541666666666663</v>
      </c>
      <c r="I245" s="7">
        <f t="shared" si="7"/>
        <v>9.2361111111111116E-2</v>
      </c>
      <c r="J245" s="7" t="s">
        <v>11</v>
      </c>
      <c r="K245" s="14" t="s">
        <v>1375</v>
      </c>
    </row>
    <row r="246" spans="1:11" ht="60">
      <c r="A246" s="14" t="s">
        <v>32</v>
      </c>
      <c r="B246" s="14" t="s">
        <v>718</v>
      </c>
      <c r="C246" s="4" t="s">
        <v>719</v>
      </c>
      <c r="D246" s="5" t="s">
        <v>23</v>
      </c>
      <c r="E246" s="4" t="s">
        <v>720</v>
      </c>
      <c r="F246" s="16">
        <v>44702</v>
      </c>
      <c r="G246" s="17">
        <v>6.458333333333334E-2</v>
      </c>
      <c r="H246" s="17">
        <v>0.23124999999999998</v>
      </c>
      <c r="I246" s="7">
        <f t="shared" si="7"/>
        <v>0.16666666666666663</v>
      </c>
      <c r="J246" s="7" t="s">
        <v>11</v>
      </c>
      <c r="K246" s="14" t="s">
        <v>1376</v>
      </c>
    </row>
    <row r="247" spans="1:11" ht="75">
      <c r="A247" s="14" t="s">
        <v>65</v>
      </c>
      <c r="B247" s="14" t="s">
        <v>558</v>
      </c>
      <c r="C247" s="4" t="s">
        <v>559</v>
      </c>
      <c r="D247" s="5" t="s">
        <v>208</v>
      </c>
      <c r="E247" s="4" t="s">
        <v>560</v>
      </c>
      <c r="F247" s="16">
        <v>44702</v>
      </c>
      <c r="G247" s="17">
        <v>0.45277777777777778</v>
      </c>
      <c r="H247" s="7">
        <v>0.48125000000000001</v>
      </c>
      <c r="I247" s="7">
        <f t="shared" si="7"/>
        <v>2.8472222222222232E-2</v>
      </c>
      <c r="J247" s="7" t="s">
        <v>20</v>
      </c>
      <c r="K247" s="14" t="s">
        <v>1377</v>
      </c>
    </row>
    <row r="248" spans="1:11" ht="135">
      <c r="A248" s="14" t="s">
        <v>22</v>
      </c>
      <c r="B248" s="14" t="s">
        <v>321</v>
      </c>
      <c r="C248" s="4" t="s">
        <v>721</v>
      </c>
      <c r="D248" s="5" t="s">
        <v>23</v>
      </c>
      <c r="E248" s="4" t="s">
        <v>722</v>
      </c>
      <c r="F248" s="16">
        <v>44702</v>
      </c>
      <c r="G248" s="17">
        <v>0.65277777777777779</v>
      </c>
      <c r="H248" s="7">
        <v>0.80347222222222225</v>
      </c>
      <c r="I248" s="7">
        <f t="shared" si="7"/>
        <v>0.15069444444444446</v>
      </c>
      <c r="J248" s="7" t="s">
        <v>57</v>
      </c>
      <c r="K248" s="14" t="s">
        <v>1378</v>
      </c>
    </row>
    <row r="249" spans="1:11" ht="60">
      <c r="A249" s="14" t="s">
        <v>22</v>
      </c>
      <c r="B249" s="14" t="s">
        <v>109</v>
      </c>
      <c r="C249" s="4" t="s">
        <v>234</v>
      </c>
      <c r="D249" s="5" t="s">
        <v>622</v>
      </c>
      <c r="E249" s="4" t="s">
        <v>236</v>
      </c>
      <c r="F249" s="16">
        <v>44702</v>
      </c>
      <c r="G249" s="17">
        <v>0.8534722222222223</v>
      </c>
      <c r="H249" s="17">
        <v>1.0048611111111112</v>
      </c>
      <c r="I249" s="7">
        <f t="shared" si="7"/>
        <v>0.15138888888888891</v>
      </c>
      <c r="J249" s="7" t="s">
        <v>55</v>
      </c>
      <c r="K249" s="14" t="s">
        <v>1379</v>
      </c>
    </row>
    <row r="250" spans="1:11" ht="60">
      <c r="A250" s="14" t="s">
        <v>73</v>
      </c>
      <c r="B250" s="14" t="s">
        <v>113</v>
      </c>
      <c r="C250" s="4" t="s">
        <v>114</v>
      </c>
      <c r="D250" s="5" t="s">
        <v>35</v>
      </c>
      <c r="E250" s="4" t="s">
        <v>723</v>
      </c>
      <c r="F250" s="16">
        <v>44702</v>
      </c>
      <c r="G250" s="17">
        <v>0.88888888888888884</v>
      </c>
      <c r="H250" s="17">
        <v>0.94652777777777775</v>
      </c>
      <c r="I250" s="7">
        <f t="shared" si="7"/>
        <v>5.7638888888888906E-2</v>
      </c>
      <c r="J250" s="7" t="s">
        <v>11</v>
      </c>
      <c r="K250" s="14" t="s">
        <v>1380</v>
      </c>
    </row>
    <row r="251" spans="1:11" ht="60">
      <c r="A251" s="14" t="s">
        <v>24</v>
      </c>
      <c r="B251" s="14" t="s">
        <v>44</v>
      </c>
      <c r="C251" s="4" t="s">
        <v>724</v>
      </c>
      <c r="D251" s="5" t="s">
        <v>23</v>
      </c>
      <c r="E251" s="4" t="s">
        <v>725</v>
      </c>
      <c r="F251" s="16">
        <v>44703</v>
      </c>
      <c r="G251" s="7">
        <v>0.44027777777777777</v>
      </c>
      <c r="H251" s="7">
        <v>0.44722222222222219</v>
      </c>
      <c r="I251" s="7">
        <f t="shared" si="7"/>
        <v>6.9444444444444198E-3</v>
      </c>
      <c r="J251" s="7" t="s">
        <v>56</v>
      </c>
      <c r="K251" s="20" t="s">
        <v>1381</v>
      </c>
    </row>
    <row r="252" spans="1:11" ht="60">
      <c r="A252" s="14" t="s">
        <v>24</v>
      </c>
      <c r="B252" s="14" t="s">
        <v>44</v>
      </c>
      <c r="C252" s="4" t="s">
        <v>724</v>
      </c>
      <c r="D252" s="5" t="s">
        <v>23</v>
      </c>
      <c r="E252" s="4" t="s">
        <v>725</v>
      </c>
      <c r="F252" s="16">
        <v>44703</v>
      </c>
      <c r="G252" s="7">
        <v>0.59930555555555554</v>
      </c>
      <c r="H252" s="7">
        <v>0.6166666666666667</v>
      </c>
      <c r="I252" s="7">
        <f t="shared" si="7"/>
        <v>1.736111111111116E-2</v>
      </c>
      <c r="J252" s="7" t="s">
        <v>56</v>
      </c>
      <c r="K252" s="20" t="s">
        <v>1381</v>
      </c>
    </row>
    <row r="253" spans="1:11" ht="75">
      <c r="A253" s="14" t="s">
        <v>67</v>
      </c>
      <c r="B253" s="14" t="s">
        <v>726</v>
      </c>
      <c r="C253" s="4" t="s">
        <v>727</v>
      </c>
      <c r="D253" s="5" t="s">
        <v>265</v>
      </c>
      <c r="E253" s="4" t="s">
        <v>728</v>
      </c>
      <c r="F253" s="16">
        <v>44703</v>
      </c>
      <c r="G253" s="7">
        <v>0.53888888888888886</v>
      </c>
      <c r="H253" s="7">
        <v>0.54305555555555551</v>
      </c>
      <c r="I253" s="7">
        <f t="shared" si="7"/>
        <v>4.1666666666666519E-3</v>
      </c>
      <c r="J253" s="7" t="s">
        <v>11</v>
      </c>
      <c r="K253" s="14" t="s">
        <v>1382</v>
      </c>
    </row>
    <row r="254" spans="1:11" ht="60">
      <c r="A254" s="14" t="s">
        <v>45</v>
      </c>
      <c r="B254" s="14" t="s">
        <v>729</v>
      </c>
      <c r="C254" s="4" t="s">
        <v>730</v>
      </c>
      <c r="D254" s="5" t="s">
        <v>38</v>
      </c>
      <c r="E254" s="4" t="s">
        <v>731</v>
      </c>
      <c r="F254" s="16">
        <v>44703</v>
      </c>
      <c r="G254" s="7">
        <v>0.61111111111111105</v>
      </c>
      <c r="H254" s="7">
        <v>0.65625</v>
      </c>
      <c r="I254" s="7">
        <f t="shared" si="7"/>
        <v>4.5138888888888951E-2</v>
      </c>
      <c r="J254" s="7" t="s">
        <v>55</v>
      </c>
      <c r="K254" s="4" t="s">
        <v>1383</v>
      </c>
    </row>
    <row r="255" spans="1:11" ht="60">
      <c r="A255" s="14" t="s">
        <v>45</v>
      </c>
      <c r="B255" s="14" t="s">
        <v>86</v>
      </c>
      <c r="C255" s="4" t="s">
        <v>111</v>
      </c>
      <c r="D255" s="5" t="s">
        <v>37</v>
      </c>
      <c r="E255" s="4" t="s">
        <v>732</v>
      </c>
      <c r="F255" s="16">
        <v>44703</v>
      </c>
      <c r="G255" s="7">
        <v>0.61111111111111105</v>
      </c>
      <c r="H255" s="7">
        <v>0.71388888888888891</v>
      </c>
      <c r="I255" s="7">
        <f t="shared" si="7"/>
        <v>0.10277777777777786</v>
      </c>
      <c r="J255" s="7" t="s">
        <v>55</v>
      </c>
      <c r="K255" s="4" t="s">
        <v>1384</v>
      </c>
    </row>
    <row r="256" spans="1:11" ht="60">
      <c r="A256" s="14" t="s">
        <v>45</v>
      </c>
      <c r="B256" s="14" t="s">
        <v>86</v>
      </c>
      <c r="C256" s="4" t="s">
        <v>733</v>
      </c>
      <c r="D256" s="5" t="s">
        <v>26</v>
      </c>
      <c r="E256" s="4" t="s">
        <v>732</v>
      </c>
      <c r="F256" s="16">
        <v>44703</v>
      </c>
      <c r="G256" s="7">
        <v>0.61111111111111105</v>
      </c>
      <c r="H256" s="7">
        <v>0.66875000000000007</v>
      </c>
      <c r="I256" s="7">
        <f t="shared" si="7"/>
        <v>5.7638888888889017E-2</v>
      </c>
      <c r="J256" s="7" t="s">
        <v>56</v>
      </c>
      <c r="K256" s="20" t="s">
        <v>1385</v>
      </c>
    </row>
    <row r="257" spans="1:11" ht="60">
      <c r="A257" s="14" t="s">
        <v>45</v>
      </c>
      <c r="B257" s="14" t="s">
        <v>734</v>
      </c>
      <c r="C257" s="4" t="s">
        <v>735</v>
      </c>
      <c r="D257" s="5" t="s">
        <v>23</v>
      </c>
      <c r="E257" s="4" t="s">
        <v>736</v>
      </c>
      <c r="F257" s="16">
        <v>44703</v>
      </c>
      <c r="G257" s="7">
        <v>0.61111111111111105</v>
      </c>
      <c r="H257" s="7">
        <v>0.69444444444444453</v>
      </c>
      <c r="I257" s="7">
        <f t="shared" si="7"/>
        <v>8.3333333333333481E-2</v>
      </c>
      <c r="J257" s="7" t="s">
        <v>55</v>
      </c>
      <c r="K257" s="14" t="s">
        <v>1386</v>
      </c>
    </row>
    <row r="258" spans="1:11" ht="75">
      <c r="A258" s="4" t="s">
        <v>29</v>
      </c>
      <c r="B258" s="14" t="s">
        <v>737</v>
      </c>
      <c r="C258" s="4" t="s">
        <v>738</v>
      </c>
      <c r="D258" s="5" t="s">
        <v>30</v>
      </c>
      <c r="E258" s="4" t="s">
        <v>739</v>
      </c>
      <c r="F258" s="16">
        <v>44705</v>
      </c>
      <c r="G258" s="17">
        <v>0.60138888888888886</v>
      </c>
      <c r="H258" s="17">
        <v>0.63888888888888895</v>
      </c>
      <c r="I258" s="7">
        <f t="shared" si="7"/>
        <v>3.7500000000000089E-2</v>
      </c>
      <c r="J258" s="7" t="s">
        <v>55</v>
      </c>
      <c r="K258" s="4" t="s">
        <v>1387</v>
      </c>
    </row>
    <row r="259" spans="1:11" ht="75">
      <c r="A259" s="14" t="s">
        <v>65</v>
      </c>
      <c r="B259" s="14" t="s">
        <v>66</v>
      </c>
      <c r="C259" s="4" t="s">
        <v>529</v>
      </c>
      <c r="D259" s="5" t="s">
        <v>26</v>
      </c>
      <c r="E259" s="4" t="s">
        <v>740</v>
      </c>
      <c r="F259" s="16">
        <v>44705</v>
      </c>
      <c r="G259" s="17">
        <v>0.60416666666666663</v>
      </c>
      <c r="H259" s="17">
        <v>0.69652777777777775</v>
      </c>
      <c r="I259" s="7">
        <f t="shared" si="7"/>
        <v>9.2361111111111116E-2</v>
      </c>
      <c r="J259" s="7" t="s">
        <v>54</v>
      </c>
      <c r="K259" s="14" t="s">
        <v>1388</v>
      </c>
    </row>
    <row r="260" spans="1:11" ht="75">
      <c r="A260" s="14" t="s">
        <v>65</v>
      </c>
      <c r="B260" s="14" t="s">
        <v>741</v>
      </c>
      <c r="C260" s="4" t="s">
        <v>742</v>
      </c>
      <c r="D260" s="5" t="s">
        <v>31</v>
      </c>
      <c r="E260" s="4" t="s">
        <v>743</v>
      </c>
      <c r="F260" s="16">
        <v>44705</v>
      </c>
      <c r="G260" s="17">
        <v>0.71666666666666667</v>
      </c>
      <c r="H260" s="17">
        <v>0.71666666666666667</v>
      </c>
      <c r="I260" s="7">
        <f t="shared" si="7"/>
        <v>0</v>
      </c>
      <c r="J260" s="7" t="s">
        <v>55</v>
      </c>
      <c r="K260" s="14" t="s">
        <v>1389</v>
      </c>
    </row>
    <row r="261" spans="1:11" ht="105">
      <c r="A261" s="14" t="s">
        <v>47</v>
      </c>
      <c r="B261" s="14" t="s">
        <v>281</v>
      </c>
      <c r="C261" s="4" t="s">
        <v>744</v>
      </c>
      <c r="D261" s="5" t="s">
        <v>43</v>
      </c>
      <c r="E261" s="4" t="s">
        <v>745</v>
      </c>
      <c r="F261" s="16">
        <v>44706</v>
      </c>
      <c r="G261" s="17">
        <v>0.71805555555555556</v>
      </c>
      <c r="H261" s="17">
        <v>0.75</v>
      </c>
      <c r="I261" s="7">
        <f t="shared" si="7"/>
        <v>3.1944444444444442E-2</v>
      </c>
      <c r="J261" s="7" t="s">
        <v>20</v>
      </c>
      <c r="K261" s="14" t="s">
        <v>1390</v>
      </c>
    </row>
    <row r="262" spans="1:11" ht="60">
      <c r="A262" s="14" t="s">
        <v>25</v>
      </c>
      <c r="B262" s="14" t="s">
        <v>746</v>
      </c>
      <c r="C262" s="4" t="s">
        <v>747</v>
      </c>
      <c r="D262" s="5" t="s">
        <v>35</v>
      </c>
      <c r="E262" s="4" t="s">
        <v>748</v>
      </c>
      <c r="F262" s="16">
        <v>44707</v>
      </c>
      <c r="G262" s="17">
        <v>0.9277777777777777</v>
      </c>
      <c r="H262" s="17">
        <v>0.96388888888888891</v>
      </c>
      <c r="I262" s="7">
        <f t="shared" si="7"/>
        <v>3.6111111111111205E-2</v>
      </c>
      <c r="J262" s="7" t="s">
        <v>11</v>
      </c>
      <c r="K262" s="14" t="s">
        <v>1391</v>
      </c>
    </row>
    <row r="263" spans="1:11" ht="60">
      <c r="A263" s="14" t="s">
        <v>24</v>
      </c>
      <c r="B263" s="14" t="s">
        <v>749</v>
      </c>
      <c r="C263" s="4" t="s">
        <v>750</v>
      </c>
      <c r="D263" s="5" t="s">
        <v>23</v>
      </c>
      <c r="E263" s="4" t="s">
        <v>751</v>
      </c>
      <c r="F263" s="16">
        <v>44708</v>
      </c>
      <c r="G263" s="17">
        <v>0.66319444444444442</v>
      </c>
      <c r="H263" s="17">
        <v>0.71388888888888891</v>
      </c>
      <c r="I263" s="7">
        <f t="shared" si="7"/>
        <v>5.0694444444444486E-2</v>
      </c>
      <c r="J263" s="7" t="s">
        <v>54</v>
      </c>
      <c r="K263" s="14" t="s">
        <v>1392</v>
      </c>
    </row>
    <row r="264" spans="1:11" ht="60">
      <c r="A264" s="14" t="s">
        <v>45</v>
      </c>
      <c r="B264" s="14" t="s">
        <v>593</v>
      </c>
      <c r="C264" s="4" t="s">
        <v>424</v>
      </c>
      <c r="D264" s="5" t="s">
        <v>43</v>
      </c>
      <c r="E264" s="4" t="s">
        <v>752</v>
      </c>
      <c r="F264" s="16">
        <v>44708</v>
      </c>
      <c r="G264" s="17">
        <v>0.95624999999999993</v>
      </c>
      <c r="H264" s="17">
        <v>0.98611111111111116</v>
      </c>
      <c r="I264" s="7">
        <f t="shared" si="7"/>
        <v>2.9861111111111227E-2</v>
      </c>
      <c r="J264" s="7" t="s">
        <v>11</v>
      </c>
      <c r="K264" s="14" t="s">
        <v>1393</v>
      </c>
    </row>
    <row r="265" spans="1:11" ht="75">
      <c r="A265" s="4" t="s">
        <v>49</v>
      </c>
      <c r="B265" s="14" t="s">
        <v>122</v>
      </c>
      <c r="C265" s="4" t="s">
        <v>753</v>
      </c>
      <c r="D265" s="5" t="s">
        <v>23</v>
      </c>
      <c r="E265" s="4" t="s">
        <v>754</v>
      </c>
      <c r="F265" s="16">
        <v>44709</v>
      </c>
      <c r="G265" s="17">
        <v>0.16388888888888889</v>
      </c>
      <c r="H265" s="17">
        <v>0.20555555555555557</v>
      </c>
      <c r="I265" s="7">
        <f t="shared" si="7"/>
        <v>4.1666666666666685E-2</v>
      </c>
      <c r="J265" s="7" t="s">
        <v>54</v>
      </c>
      <c r="K265" s="14" t="s">
        <v>1394</v>
      </c>
    </row>
    <row r="266" spans="1:11" ht="60">
      <c r="A266" s="14" t="s">
        <v>73</v>
      </c>
      <c r="B266" s="14" t="s">
        <v>755</v>
      </c>
      <c r="C266" s="4" t="s">
        <v>756</v>
      </c>
      <c r="D266" s="5" t="s">
        <v>757</v>
      </c>
      <c r="E266" s="4" t="s">
        <v>758</v>
      </c>
      <c r="F266" s="16">
        <v>44709</v>
      </c>
      <c r="G266" s="17">
        <v>0.30208333333333331</v>
      </c>
      <c r="H266" s="17">
        <v>0.3354166666666667</v>
      </c>
      <c r="I266" s="7">
        <f t="shared" si="7"/>
        <v>3.3333333333333381E-2</v>
      </c>
      <c r="J266" s="7" t="s">
        <v>11</v>
      </c>
      <c r="K266" s="14" t="s">
        <v>1395</v>
      </c>
    </row>
    <row r="267" spans="1:11" ht="75">
      <c r="A267" s="14" t="s">
        <v>65</v>
      </c>
      <c r="B267" s="14" t="s">
        <v>759</v>
      </c>
      <c r="C267" s="4" t="s">
        <v>760</v>
      </c>
      <c r="D267" s="5" t="s">
        <v>441</v>
      </c>
      <c r="E267" s="4" t="s">
        <v>112</v>
      </c>
      <c r="F267" s="16">
        <v>44709</v>
      </c>
      <c r="G267" s="17">
        <v>0.36736111111111108</v>
      </c>
      <c r="H267" s="17">
        <v>0.36736111111111108</v>
      </c>
      <c r="I267" s="7">
        <f t="shared" si="7"/>
        <v>0</v>
      </c>
      <c r="J267" s="7" t="s">
        <v>56</v>
      </c>
      <c r="K267" s="14" t="s">
        <v>1396</v>
      </c>
    </row>
    <row r="268" spans="1:11" ht="75">
      <c r="A268" s="4" t="s">
        <v>24</v>
      </c>
      <c r="B268" s="14" t="s">
        <v>761</v>
      </c>
      <c r="C268" s="4" t="s">
        <v>762</v>
      </c>
      <c r="D268" s="5" t="s">
        <v>23</v>
      </c>
      <c r="E268" s="4" t="s">
        <v>763</v>
      </c>
      <c r="F268" s="16">
        <v>44709</v>
      </c>
      <c r="G268" s="17">
        <v>0.63263888888888886</v>
      </c>
      <c r="H268" s="17">
        <v>0.65625</v>
      </c>
      <c r="I268" s="7">
        <f t="shared" si="7"/>
        <v>2.3611111111111138E-2</v>
      </c>
      <c r="J268" s="7" t="s">
        <v>20</v>
      </c>
      <c r="K268" s="14" t="s">
        <v>1397</v>
      </c>
    </row>
    <row r="269" spans="1:11" ht="75">
      <c r="A269" s="14" t="s">
        <v>27</v>
      </c>
      <c r="B269" s="14" t="s">
        <v>508</v>
      </c>
      <c r="C269" s="4" t="s">
        <v>764</v>
      </c>
      <c r="D269" s="5" t="s">
        <v>765</v>
      </c>
      <c r="E269" s="14" t="s">
        <v>510</v>
      </c>
      <c r="F269" s="16">
        <v>44710</v>
      </c>
      <c r="G269" s="17">
        <v>0.28402777777777777</v>
      </c>
      <c r="H269" s="17">
        <v>0.30694444444444441</v>
      </c>
      <c r="I269" s="7">
        <f t="shared" si="7"/>
        <v>2.2916666666666641E-2</v>
      </c>
      <c r="J269" s="7" t="s">
        <v>11</v>
      </c>
      <c r="K269" s="4" t="s">
        <v>1398</v>
      </c>
    </row>
    <row r="270" spans="1:11" ht="90">
      <c r="A270" s="4" t="s">
        <v>27</v>
      </c>
      <c r="B270" s="14" t="s">
        <v>126</v>
      </c>
      <c r="C270" s="4" t="s">
        <v>766</v>
      </c>
      <c r="D270" s="5" t="s">
        <v>227</v>
      </c>
      <c r="E270" s="4" t="s">
        <v>767</v>
      </c>
      <c r="F270" s="16">
        <v>44710</v>
      </c>
      <c r="G270" s="17">
        <v>0.28402777777777777</v>
      </c>
      <c r="H270" s="17">
        <v>0.30694444444444441</v>
      </c>
      <c r="I270" s="7">
        <f t="shared" si="7"/>
        <v>2.2916666666666641E-2</v>
      </c>
      <c r="J270" s="7" t="s">
        <v>11</v>
      </c>
      <c r="K270" s="4" t="s">
        <v>1399</v>
      </c>
    </row>
    <row r="271" spans="1:11" ht="75">
      <c r="A271" s="14" t="s">
        <v>27</v>
      </c>
      <c r="B271" s="14" t="s">
        <v>508</v>
      </c>
      <c r="C271" s="4" t="s">
        <v>764</v>
      </c>
      <c r="D271" s="5" t="s">
        <v>765</v>
      </c>
      <c r="E271" s="4" t="s">
        <v>510</v>
      </c>
      <c r="F271" s="16">
        <v>44710</v>
      </c>
      <c r="G271" s="17">
        <v>0.34861111111111115</v>
      </c>
      <c r="H271" s="17">
        <v>0.36736111111111108</v>
      </c>
      <c r="I271" s="7">
        <f t="shared" si="7"/>
        <v>1.8749999999999933E-2</v>
      </c>
      <c r="J271" s="7" t="s">
        <v>11</v>
      </c>
      <c r="K271" s="14" t="s">
        <v>1400</v>
      </c>
    </row>
    <row r="272" spans="1:11" ht="60">
      <c r="A272" s="14" t="s">
        <v>36</v>
      </c>
      <c r="B272" s="14" t="s">
        <v>493</v>
      </c>
      <c r="C272" s="4" t="s">
        <v>619</v>
      </c>
      <c r="D272" s="5" t="s">
        <v>265</v>
      </c>
      <c r="E272" s="4" t="s">
        <v>768</v>
      </c>
      <c r="F272" s="16">
        <v>44710</v>
      </c>
      <c r="G272" s="17">
        <v>0.62638888888888888</v>
      </c>
      <c r="H272" s="7">
        <v>0.8652777777777777</v>
      </c>
      <c r="I272" s="7">
        <f t="shared" si="7"/>
        <v>0.23888888888888882</v>
      </c>
      <c r="J272" s="7" t="s">
        <v>11</v>
      </c>
      <c r="K272" s="20" t="s">
        <v>1401</v>
      </c>
    </row>
    <row r="273" spans="1:11" ht="75">
      <c r="A273" s="14" t="s">
        <v>45</v>
      </c>
      <c r="B273" s="14" t="s">
        <v>769</v>
      </c>
      <c r="C273" s="4" t="s">
        <v>770</v>
      </c>
      <c r="D273" s="5" t="s">
        <v>34</v>
      </c>
      <c r="E273" s="4" t="s">
        <v>771</v>
      </c>
      <c r="F273" s="16">
        <v>44710</v>
      </c>
      <c r="G273" s="17">
        <v>0.68055555555555547</v>
      </c>
      <c r="H273" s="17">
        <v>0.70833333333333337</v>
      </c>
      <c r="I273" s="7">
        <f t="shared" si="7"/>
        <v>2.7777777777777901E-2</v>
      </c>
      <c r="J273" s="7" t="s">
        <v>20</v>
      </c>
      <c r="K273" s="14" t="s">
        <v>1402</v>
      </c>
    </row>
    <row r="274" spans="1:11" ht="60">
      <c r="A274" s="14" t="s">
        <v>140</v>
      </c>
      <c r="B274" s="14" t="s">
        <v>346</v>
      </c>
      <c r="C274" s="3" t="s">
        <v>347</v>
      </c>
      <c r="D274" s="15" t="s">
        <v>30</v>
      </c>
      <c r="E274" s="14" t="s">
        <v>348</v>
      </c>
      <c r="F274" s="16">
        <v>44710</v>
      </c>
      <c r="G274" s="17">
        <v>0.90486111111111101</v>
      </c>
      <c r="H274" s="17">
        <v>9.8611111111111108E-2</v>
      </c>
      <c r="I274" s="7">
        <f>H274-G274+24</f>
        <v>23.193750000000001</v>
      </c>
      <c r="J274" s="7" t="s">
        <v>11</v>
      </c>
      <c r="K274" s="14" t="s">
        <v>1403</v>
      </c>
    </row>
    <row r="275" spans="1:11" ht="60">
      <c r="A275" s="14" t="s">
        <v>73</v>
      </c>
      <c r="B275" s="14" t="s">
        <v>772</v>
      </c>
      <c r="C275" s="4" t="s">
        <v>773</v>
      </c>
      <c r="D275" s="5" t="s">
        <v>774</v>
      </c>
      <c r="E275" s="4" t="s">
        <v>775</v>
      </c>
      <c r="F275" s="16">
        <v>44710</v>
      </c>
      <c r="G275" s="17">
        <v>0.9375</v>
      </c>
      <c r="H275" s="17">
        <v>0.28750000000000003</v>
      </c>
      <c r="I275" s="7">
        <f>H275-G275+24</f>
        <v>23.35</v>
      </c>
      <c r="J275" s="7" t="s">
        <v>11</v>
      </c>
      <c r="K275" s="14" t="s">
        <v>1404</v>
      </c>
    </row>
    <row r="276" spans="1:11" ht="60">
      <c r="A276" s="14" t="s">
        <v>83</v>
      </c>
      <c r="B276" s="14" t="s">
        <v>776</v>
      </c>
      <c r="C276" s="3" t="s">
        <v>777</v>
      </c>
      <c r="D276" s="15" t="s">
        <v>30</v>
      </c>
      <c r="E276" s="4" t="s">
        <v>778</v>
      </c>
      <c r="F276" s="16">
        <v>44711</v>
      </c>
      <c r="G276" s="17">
        <v>6.6666666666666666E-2</v>
      </c>
      <c r="H276" s="17">
        <v>8.1944444444444445E-2</v>
      </c>
      <c r="I276" s="7">
        <f t="shared" si="7"/>
        <v>1.5277777777777779E-2</v>
      </c>
      <c r="J276" s="7" t="s">
        <v>54</v>
      </c>
      <c r="K276" s="14" t="s">
        <v>1405</v>
      </c>
    </row>
    <row r="277" spans="1:11" ht="75">
      <c r="A277" s="4" t="s">
        <v>33</v>
      </c>
      <c r="B277" s="4" t="s">
        <v>779</v>
      </c>
      <c r="C277" s="4" t="s">
        <v>534</v>
      </c>
      <c r="D277" s="5" t="s">
        <v>38</v>
      </c>
      <c r="E277" s="4" t="s">
        <v>535</v>
      </c>
      <c r="F277" s="16">
        <v>44711</v>
      </c>
      <c r="G277" s="17">
        <v>0.53125</v>
      </c>
      <c r="H277" s="7">
        <v>0.63263888888888886</v>
      </c>
      <c r="I277" s="7">
        <f t="shared" si="7"/>
        <v>0.10138888888888886</v>
      </c>
      <c r="J277" s="7" t="s">
        <v>11</v>
      </c>
      <c r="K277" s="14" t="s">
        <v>1393</v>
      </c>
    </row>
    <row r="278" spans="1:11" ht="135">
      <c r="A278" s="14" t="s">
        <v>51</v>
      </c>
      <c r="B278" s="14" t="s">
        <v>334</v>
      </c>
      <c r="C278" s="4" t="s">
        <v>780</v>
      </c>
      <c r="D278" s="5" t="s">
        <v>781</v>
      </c>
      <c r="E278" s="4" t="s">
        <v>782</v>
      </c>
      <c r="F278" s="16">
        <v>44711</v>
      </c>
      <c r="G278" s="17">
        <v>0.60625000000000007</v>
      </c>
      <c r="H278" s="17">
        <v>0.61041666666666672</v>
      </c>
      <c r="I278" s="7">
        <f t="shared" si="7"/>
        <v>4.1666666666666519E-3</v>
      </c>
      <c r="J278" s="7" t="s">
        <v>11</v>
      </c>
      <c r="K278" s="14" t="s">
        <v>1406</v>
      </c>
    </row>
    <row r="279" spans="1:11" ht="60">
      <c r="A279" s="14" t="s">
        <v>73</v>
      </c>
      <c r="B279" s="14" t="s">
        <v>772</v>
      </c>
      <c r="C279" s="4" t="s">
        <v>773</v>
      </c>
      <c r="D279" s="5" t="s">
        <v>774</v>
      </c>
      <c r="E279" s="4" t="s">
        <v>775</v>
      </c>
      <c r="F279" s="16">
        <v>44711</v>
      </c>
      <c r="G279" s="17">
        <v>0.71944444444444444</v>
      </c>
      <c r="H279" s="7">
        <v>0.78472222222222221</v>
      </c>
      <c r="I279" s="7">
        <f t="shared" si="7"/>
        <v>6.5277777777777768E-2</v>
      </c>
      <c r="J279" s="7" t="s">
        <v>11</v>
      </c>
      <c r="K279" s="14" t="s">
        <v>1407</v>
      </c>
    </row>
    <row r="280" spans="1:11" ht="60">
      <c r="A280" s="14" t="s">
        <v>27</v>
      </c>
      <c r="B280" s="14" t="s">
        <v>783</v>
      </c>
      <c r="C280" s="4" t="s">
        <v>784</v>
      </c>
      <c r="D280" s="5" t="s">
        <v>30</v>
      </c>
      <c r="E280" s="4" t="s">
        <v>785</v>
      </c>
      <c r="F280" s="16">
        <v>44711</v>
      </c>
      <c r="G280" s="7">
        <v>0.81597222222222221</v>
      </c>
      <c r="H280" s="7">
        <v>0.86249999999999993</v>
      </c>
      <c r="I280" s="7">
        <f t="shared" si="7"/>
        <v>4.6527777777777724E-2</v>
      </c>
      <c r="J280" s="7" t="s">
        <v>11</v>
      </c>
      <c r="K280" s="14" t="s">
        <v>1408</v>
      </c>
    </row>
    <row r="281" spans="1:11" ht="60">
      <c r="A281" s="4" t="s">
        <v>36</v>
      </c>
      <c r="B281" s="14" t="s">
        <v>222</v>
      </c>
      <c r="C281" s="18" t="s">
        <v>232</v>
      </c>
      <c r="D281" s="15" t="s">
        <v>23</v>
      </c>
      <c r="E281" s="14" t="s">
        <v>786</v>
      </c>
      <c r="F281" s="16">
        <v>44712</v>
      </c>
      <c r="G281" s="17">
        <v>0.41666666666666669</v>
      </c>
      <c r="H281" s="17">
        <v>0.59027777777777779</v>
      </c>
      <c r="I281" s="7">
        <f t="shared" si="7"/>
        <v>0.1736111111111111</v>
      </c>
      <c r="J281" s="7" t="s">
        <v>11</v>
      </c>
      <c r="K281" s="14" t="s">
        <v>1393</v>
      </c>
    </row>
    <row r="282" spans="1:11" ht="120">
      <c r="A282" s="4" t="s">
        <v>32</v>
      </c>
      <c r="B282" s="14" t="s">
        <v>787</v>
      </c>
      <c r="C282" s="18" t="s">
        <v>788</v>
      </c>
      <c r="D282" s="15" t="s">
        <v>26</v>
      </c>
      <c r="E282" s="14" t="s">
        <v>789</v>
      </c>
      <c r="F282" s="16">
        <v>44712</v>
      </c>
      <c r="G282" s="17">
        <v>0.62638888888888888</v>
      </c>
      <c r="H282" s="17">
        <v>0.6777777777777777</v>
      </c>
      <c r="I282" s="7">
        <f t="shared" si="7"/>
        <v>5.1388888888888817E-2</v>
      </c>
      <c r="J282" s="7" t="s">
        <v>20</v>
      </c>
      <c r="K282" s="4" t="s">
        <v>1409</v>
      </c>
    </row>
    <row r="283" spans="1:11" ht="75">
      <c r="A283" s="14" t="s">
        <v>73</v>
      </c>
      <c r="B283" s="14" t="s">
        <v>84</v>
      </c>
      <c r="C283" s="3" t="s">
        <v>177</v>
      </c>
      <c r="D283" s="15" t="s">
        <v>71</v>
      </c>
      <c r="E283" s="14" t="s">
        <v>615</v>
      </c>
      <c r="F283" s="16">
        <v>44713</v>
      </c>
      <c r="G283" s="17">
        <v>0.56319444444444444</v>
      </c>
      <c r="H283" s="17">
        <v>0.6333333333333333</v>
      </c>
      <c r="I283" s="7">
        <f t="shared" si="7"/>
        <v>7.0138888888888862E-2</v>
      </c>
      <c r="J283" s="7" t="s">
        <v>11</v>
      </c>
      <c r="K283" s="14" t="s">
        <v>1407</v>
      </c>
    </row>
    <row r="284" spans="1:11" ht="180">
      <c r="A284" s="14" t="s">
        <v>51</v>
      </c>
      <c r="B284" s="14" t="s">
        <v>334</v>
      </c>
      <c r="C284" s="4" t="s">
        <v>790</v>
      </c>
      <c r="D284" s="5" t="s">
        <v>781</v>
      </c>
      <c r="E284" s="4" t="s">
        <v>782</v>
      </c>
      <c r="F284" s="16">
        <v>44713</v>
      </c>
      <c r="G284" s="17">
        <v>0.67013888888888884</v>
      </c>
      <c r="H284" s="17">
        <v>0.67083333333333339</v>
      </c>
      <c r="I284" s="7">
        <f t="shared" si="7"/>
        <v>6.94444444444553E-4</v>
      </c>
      <c r="J284" s="7" t="s">
        <v>11</v>
      </c>
      <c r="K284" s="14" t="s">
        <v>1410</v>
      </c>
    </row>
    <row r="285" spans="1:11" ht="60">
      <c r="A285" s="14" t="s">
        <v>25</v>
      </c>
      <c r="B285" s="4" t="s">
        <v>72</v>
      </c>
      <c r="C285" s="4" t="s">
        <v>791</v>
      </c>
      <c r="D285" s="5" t="s">
        <v>48</v>
      </c>
      <c r="E285" s="4" t="s">
        <v>792</v>
      </c>
      <c r="F285" s="1">
        <v>44713</v>
      </c>
      <c r="G285" s="7">
        <v>0.85</v>
      </c>
      <c r="H285" s="7">
        <v>0.85763888888888884</v>
      </c>
      <c r="I285" s="7">
        <f t="shared" si="7"/>
        <v>7.6388888888888618E-3</v>
      </c>
      <c r="J285" s="7" t="s">
        <v>56</v>
      </c>
      <c r="K285" s="20" t="s">
        <v>1411</v>
      </c>
    </row>
    <row r="286" spans="1:11" ht="60">
      <c r="A286" s="14" t="s">
        <v>25</v>
      </c>
      <c r="B286" s="4" t="s">
        <v>793</v>
      </c>
      <c r="C286" s="4" t="s">
        <v>119</v>
      </c>
      <c r="D286" s="5" t="s">
        <v>150</v>
      </c>
      <c r="E286" s="4" t="s">
        <v>794</v>
      </c>
      <c r="F286" s="1">
        <v>44713</v>
      </c>
      <c r="G286" s="7">
        <v>0.85555555555555562</v>
      </c>
      <c r="H286" s="7">
        <v>0.85763888888888884</v>
      </c>
      <c r="I286" s="7">
        <f t="shared" si="7"/>
        <v>2.0833333333332149E-3</v>
      </c>
      <c r="J286" s="7" t="s">
        <v>56</v>
      </c>
      <c r="K286" s="14" t="s">
        <v>1412</v>
      </c>
    </row>
    <row r="287" spans="1:11" ht="60">
      <c r="A287" s="14" t="s">
        <v>24</v>
      </c>
      <c r="B287" s="14" t="s">
        <v>241</v>
      </c>
      <c r="C287" s="18" t="s">
        <v>242</v>
      </c>
      <c r="D287" s="15" t="s">
        <v>23</v>
      </c>
      <c r="E287" s="14" t="s">
        <v>243</v>
      </c>
      <c r="F287" s="16">
        <v>44713</v>
      </c>
      <c r="G287" s="17">
        <v>0.94305555555555554</v>
      </c>
      <c r="H287" s="17">
        <v>1.497222222222222</v>
      </c>
      <c r="I287" s="7">
        <f>H287-G287</f>
        <v>0.55416666666666647</v>
      </c>
      <c r="J287" s="7" t="s">
        <v>11</v>
      </c>
      <c r="K287" s="14" t="s">
        <v>1413</v>
      </c>
    </row>
    <row r="288" spans="1:11" ht="75">
      <c r="A288" s="14" t="s">
        <v>33</v>
      </c>
      <c r="B288" s="14" t="s">
        <v>795</v>
      </c>
      <c r="C288" s="18" t="s">
        <v>796</v>
      </c>
      <c r="D288" s="15" t="s">
        <v>94</v>
      </c>
      <c r="E288" s="14" t="s">
        <v>797</v>
      </c>
      <c r="F288" s="16">
        <v>44714</v>
      </c>
      <c r="G288" s="17">
        <v>4.2361111111111106E-2</v>
      </c>
      <c r="H288" s="17">
        <v>4.6527777777777779E-2</v>
      </c>
      <c r="I288" s="7">
        <f t="shared" ref="I288:I312" si="8">H288-G288</f>
        <v>4.1666666666666727E-3</v>
      </c>
      <c r="J288" s="7" t="s">
        <v>54</v>
      </c>
      <c r="K288" s="4" t="s">
        <v>1414</v>
      </c>
    </row>
    <row r="289" spans="1:11" ht="75">
      <c r="A289" s="14" t="s">
        <v>65</v>
      </c>
      <c r="B289" s="14" t="s">
        <v>389</v>
      </c>
      <c r="C289" s="18" t="s">
        <v>390</v>
      </c>
      <c r="D289" s="15" t="s">
        <v>30</v>
      </c>
      <c r="E289" s="14" t="s">
        <v>391</v>
      </c>
      <c r="F289" s="16">
        <v>44714</v>
      </c>
      <c r="G289" s="17">
        <v>0.15277777777777776</v>
      </c>
      <c r="H289" s="17">
        <v>0.26944444444444443</v>
      </c>
      <c r="I289" s="7">
        <f t="shared" si="8"/>
        <v>0.11666666666666667</v>
      </c>
      <c r="J289" s="7" t="s">
        <v>11</v>
      </c>
      <c r="K289" s="4" t="s">
        <v>1262</v>
      </c>
    </row>
    <row r="290" spans="1:11" ht="60">
      <c r="A290" s="14" t="s">
        <v>67</v>
      </c>
      <c r="B290" s="14" t="s">
        <v>798</v>
      </c>
      <c r="C290" s="4" t="s">
        <v>799</v>
      </c>
      <c r="D290" s="5" t="s">
        <v>622</v>
      </c>
      <c r="E290" s="4" t="s">
        <v>800</v>
      </c>
      <c r="F290" s="16">
        <v>44714</v>
      </c>
      <c r="G290" s="17">
        <v>0.23819444444444446</v>
      </c>
      <c r="H290" s="17">
        <v>0.25347222222222221</v>
      </c>
      <c r="I290" s="7">
        <f t="shared" si="8"/>
        <v>1.5277777777777751E-2</v>
      </c>
      <c r="J290" s="7" t="s">
        <v>56</v>
      </c>
      <c r="K290" s="4" t="s">
        <v>1415</v>
      </c>
    </row>
    <row r="291" spans="1:11" ht="60">
      <c r="A291" s="14" t="s">
        <v>24</v>
      </c>
      <c r="B291" s="14" t="s">
        <v>90</v>
      </c>
      <c r="C291" s="3" t="s">
        <v>307</v>
      </c>
      <c r="D291" s="15" t="s">
        <v>34</v>
      </c>
      <c r="E291" s="14" t="s">
        <v>308</v>
      </c>
      <c r="F291" s="16">
        <v>44714</v>
      </c>
      <c r="G291" s="17">
        <v>0.31458333333333333</v>
      </c>
      <c r="H291" s="17">
        <v>0.31944444444444448</v>
      </c>
      <c r="I291" s="7">
        <f t="shared" si="8"/>
        <v>4.8611111111111494E-3</v>
      </c>
      <c r="J291" s="7" t="s">
        <v>56</v>
      </c>
      <c r="K291" s="4" t="s">
        <v>1415</v>
      </c>
    </row>
    <row r="292" spans="1:11" ht="60">
      <c r="A292" s="14" t="s">
        <v>24</v>
      </c>
      <c r="B292" s="14" t="s">
        <v>90</v>
      </c>
      <c r="C292" s="3" t="s">
        <v>307</v>
      </c>
      <c r="D292" s="15" t="s">
        <v>34</v>
      </c>
      <c r="E292" s="14" t="s">
        <v>308</v>
      </c>
      <c r="F292" s="16">
        <v>44714</v>
      </c>
      <c r="G292" s="17">
        <v>0.32500000000000001</v>
      </c>
      <c r="H292" s="17">
        <v>0.72916666666666663</v>
      </c>
      <c r="I292" s="7">
        <f t="shared" si="8"/>
        <v>0.40416666666666662</v>
      </c>
      <c r="J292" s="7" t="s">
        <v>54</v>
      </c>
      <c r="K292" s="4" t="s">
        <v>1416</v>
      </c>
    </row>
    <row r="293" spans="1:11" ht="60">
      <c r="A293" s="14" t="s">
        <v>67</v>
      </c>
      <c r="B293" s="14" t="s">
        <v>798</v>
      </c>
      <c r="C293" s="4" t="s">
        <v>799</v>
      </c>
      <c r="D293" s="5" t="s">
        <v>622</v>
      </c>
      <c r="E293" s="4" t="s">
        <v>801</v>
      </c>
      <c r="F293" s="16">
        <v>44714</v>
      </c>
      <c r="G293" s="17">
        <v>0.39166666666666666</v>
      </c>
      <c r="H293" s="17">
        <v>0.43124999999999997</v>
      </c>
      <c r="I293" s="7">
        <f t="shared" si="8"/>
        <v>3.9583333333333304E-2</v>
      </c>
      <c r="J293" s="7" t="s">
        <v>13</v>
      </c>
      <c r="K293" s="14" t="s">
        <v>1417</v>
      </c>
    </row>
    <row r="294" spans="1:11" ht="60">
      <c r="A294" s="14" t="s">
        <v>29</v>
      </c>
      <c r="B294" s="14" t="s">
        <v>77</v>
      </c>
      <c r="C294" s="4" t="s">
        <v>116</v>
      </c>
      <c r="D294" s="5" t="s">
        <v>224</v>
      </c>
      <c r="E294" s="4" t="s">
        <v>802</v>
      </c>
      <c r="F294" s="16">
        <v>44714</v>
      </c>
      <c r="G294" s="17">
        <v>0.51527777777777783</v>
      </c>
      <c r="H294" s="17">
        <v>0.58124999999999993</v>
      </c>
      <c r="I294" s="7">
        <f t="shared" si="8"/>
        <v>6.5972222222222099E-2</v>
      </c>
      <c r="J294" s="7" t="s">
        <v>55</v>
      </c>
      <c r="K294" s="14" t="s">
        <v>1418</v>
      </c>
    </row>
    <row r="295" spans="1:11" ht="90">
      <c r="A295" s="14" t="s">
        <v>40</v>
      </c>
      <c r="B295" s="14" t="s">
        <v>103</v>
      </c>
      <c r="C295" s="4" t="s">
        <v>104</v>
      </c>
      <c r="D295" s="5" t="s">
        <v>578</v>
      </c>
      <c r="E295" s="4" t="s">
        <v>803</v>
      </c>
      <c r="F295" s="16">
        <v>44714</v>
      </c>
      <c r="G295" s="17">
        <v>0.55555555555555558</v>
      </c>
      <c r="H295" s="17">
        <v>0.55555555555555558</v>
      </c>
      <c r="I295" s="7">
        <f t="shared" si="8"/>
        <v>0</v>
      </c>
      <c r="J295" s="7" t="s">
        <v>20</v>
      </c>
      <c r="K295" s="14" t="s">
        <v>1419</v>
      </c>
    </row>
    <row r="296" spans="1:11" ht="60">
      <c r="A296" s="14" t="s">
        <v>25</v>
      </c>
      <c r="B296" s="4" t="s">
        <v>804</v>
      </c>
      <c r="C296" s="4" t="s">
        <v>805</v>
      </c>
      <c r="D296" s="5" t="s">
        <v>23</v>
      </c>
      <c r="E296" s="4" t="s">
        <v>806</v>
      </c>
      <c r="F296" s="1">
        <v>44714</v>
      </c>
      <c r="G296" s="7">
        <v>0.65833333333333333</v>
      </c>
      <c r="H296" s="7">
        <v>0.72361111111111109</v>
      </c>
      <c r="I296" s="7">
        <f t="shared" si="8"/>
        <v>6.5277777777777768E-2</v>
      </c>
      <c r="J296" s="7" t="s">
        <v>11</v>
      </c>
      <c r="K296" s="14" t="s">
        <v>1393</v>
      </c>
    </row>
    <row r="297" spans="1:11" ht="120">
      <c r="A297" s="14" t="s">
        <v>73</v>
      </c>
      <c r="B297" s="14" t="s">
        <v>807</v>
      </c>
      <c r="C297" s="4" t="s">
        <v>808</v>
      </c>
      <c r="D297" s="5" t="s">
        <v>809</v>
      </c>
      <c r="E297" s="4" t="s">
        <v>810</v>
      </c>
      <c r="F297" s="16">
        <v>44714</v>
      </c>
      <c r="G297" s="17">
        <v>0.68402777777777779</v>
      </c>
      <c r="H297" s="17">
        <v>0.91805555555555562</v>
      </c>
      <c r="I297" s="7">
        <f t="shared" si="8"/>
        <v>0.23402777777777783</v>
      </c>
      <c r="J297" s="7" t="s">
        <v>11</v>
      </c>
      <c r="K297" s="14" t="s">
        <v>1420</v>
      </c>
    </row>
    <row r="298" spans="1:11" ht="60">
      <c r="A298" s="14" t="s">
        <v>25</v>
      </c>
      <c r="B298" s="4" t="s">
        <v>804</v>
      </c>
      <c r="C298" s="4" t="s">
        <v>805</v>
      </c>
      <c r="D298" s="5" t="s">
        <v>23</v>
      </c>
      <c r="E298" s="4" t="s">
        <v>806</v>
      </c>
      <c r="F298" s="1">
        <v>44714</v>
      </c>
      <c r="G298" s="7">
        <v>0.77777777777777779</v>
      </c>
      <c r="H298" s="7">
        <v>0.9868055555555556</v>
      </c>
      <c r="I298" s="7">
        <f t="shared" si="8"/>
        <v>0.20902777777777781</v>
      </c>
      <c r="J298" s="7" t="s">
        <v>11</v>
      </c>
      <c r="K298" s="14" t="s">
        <v>1393</v>
      </c>
    </row>
    <row r="299" spans="1:11" ht="60">
      <c r="A299" s="14" t="s">
        <v>27</v>
      </c>
      <c r="B299" s="14" t="s">
        <v>811</v>
      </c>
      <c r="C299" s="4" t="s">
        <v>812</v>
      </c>
      <c r="D299" s="5" t="s">
        <v>23</v>
      </c>
      <c r="E299" s="4" t="s">
        <v>813</v>
      </c>
      <c r="F299" s="16">
        <v>44714</v>
      </c>
      <c r="G299" s="17">
        <v>0.78819444444444453</v>
      </c>
      <c r="H299" s="17">
        <v>0.87986111111111109</v>
      </c>
      <c r="I299" s="7">
        <f t="shared" si="8"/>
        <v>9.1666666666666563E-2</v>
      </c>
      <c r="J299" s="7" t="s">
        <v>11</v>
      </c>
      <c r="K299" s="14" t="s">
        <v>1393</v>
      </c>
    </row>
    <row r="300" spans="1:11" ht="75">
      <c r="A300" s="14" t="s">
        <v>33</v>
      </c>
      <c r="B300" s="14" t="s">
        <v>814</v>
      </c>
      <c r="C300" s="4" t="s">
        <v>815</v>
      </c>
      <c r="D300" s="5" t="s">
        <v>239</v>
      </c>
      <c r="E300" s="4" t="s">
        <v>816</v>
      </c>
      <c r="F300" s="16">
        <v>44714</v>
      </c>
      <c r="G300" s="17">
        <v>0.82013888888888886</v>
      </c>
      <c r="H300" s="17">
        <v>0.85</v>
      </c>
      <c r="I300" s="7">
        <f t="shared" si="8"/>
        <v>2.9861111111111116E-2</v>
      </c>
      <c r="J300" s="7" t="s">
        <v>56</v>
      </c>
      <c r="K300" s="14" t="s">
        <v>1421</v>
      </c>
    </row>
    <row r="301" spans="1:11" ht="60">
      <c r="A301" s="14" t="s">
        <v>73</v>
      </c>
      <c r="B301" s="14" t="s">
        <v>817</v>
      </c>
      <c r="C301" s="4" t="s">
        <v>818</v>
      </c>
      <c r="D301" s="5" t="s">
        <v>23</v>
      </c>
      <c r="E301" s="4" t="s">
        <v>819</v>
      </c>
      <c r="F301" s="16">
        <v>44715</v>
      </c>
      <c r="G301" s="17">
        <v>4.1666666666666664E-2</v>
      </c>
      <c r="H301" s="17">
        <v>7.2916666666666671E-2</v>
      </c>
      <c r="I301" s="7">
        <f t="shared" si="8"/>
        <v>3.1250000000000007E-2</v>
      </c>
      <c r="J301" s="7" t="s">
        <v>54</v>
      </c>
      <c r="K301" s="14" t="s">
        <v>1422</v>
      </c>
    </row>
    <row r="302" spans="1:11" ht="60">
      <c r="A302" s="14" t="s">
        <v>27</v>
      </c>
      <c r="B302" s="14" t="s">
        <v>820</v>
      </c>
      <c r="C302" s="4" t="s">
        <v>821</v>
      </c>
      <c r="D302" s="5" t="s">
        <v>265</v>
      </c>
      <c r="E302" s="4" t="s">
        <v>822</v>
      </c>
      <c r="F302" s="16">
        <v>44715</v>
      </c>
      <c r="G302" s="17">
        <v>0.34930555555555554</v>
      </c>
      <c r="H302" s="17">
        <v>0.35000000000000003</v>
      </c>
      <c r="I302" s="7">
        <f t="shared" si="8"/>
        <v>6.9444444444449749E-4</v>
      </c>
      <c r="J302" s="7" t="s">
        <v>20</v>
      </c>
      <c r="K302" s="14" t="s">
        <v>1423</v>
      </c>
    </row>
    <row r="303" spans="1:11" ht="105">
      <c r="A303" s="14" t="s">
        <v>45</v>
      </c>
      <c r="B303" s="14" t="s">
        <v>734</v>
      </c>
      <c r="C303" s="4" t="s">
        <v>823</v>
      </c>
      <c r="D303" s="5" t="s">
        <v>26</v>
      </c>
      <c r="E303" s="4" t="s">
        <v>824</v>
      </c>
      <c r="F303" s="16">
        <v>44715</v>
      </c>
      <c r="G303" s="17">
        <v>0.47013888888888888</v>
      </c>
      <c r="H303" s="7">
        <v>0.4993055555555555</v>
      </c>
      <c r="I303" s="7">
        <f t="shared" si="8"/>
        <v>2.9166666666666619E-2</v>
      </c>
      <c r="J303" s="7" t="s">
        <v>20</v>
      </c>
      <c r="K303" s="14" t="s">
        <v>1424</v>
      </c>
    </row>
    <row r="304" spans="1:11" ht="75">
      <c r="A304" s="14" t="s">
        <v>24</v>
      </c>
      <c r="B304" s="14" t="s">
        <v>124</v>
      </c>
      <c r="C304" s="3" t="s">
        <v>304</v>
      </c>
      <c r="D304" s="15" t="s">
        <v>34</v>
      </c>
      <c r="E304" s="14" t="s">
        <v>305</v>
      </c>
      <c r="F304" s="16">
        <v>44715</v>
      </c>
      <c r="G304" s="17">
        <v>0.61527777777777781</v>
      </c>
      <c r="H304" s="17">
        <v>0.61736111111111114</v>
      </c>
      <c r="I304" s="7">
        <f t="shared" si="8"/>
        <v>2.0833333333333259E-3</v>
      </c>
      <c r="J304" s="7" t="s">
        <v>20</v>
      </c>
      <c r="K304" s="14" t="s">
        <v>1425</v>
      </c>
    </row>
    <row r="305" spans="1:11" ht="75">
      <c r="A305" s="4" t="s">
        <v>32</v>
      </c>
      <c r="B305" s="14" t="s">
        <v>825</v>
      </c>
      <c r="C305" s="18" t="s">
        <v>826</v>
      </c>
      <c r="D305" s="15" t="s">
        <v>31</v>
      </c>
      <c r="E305" s="14" t="s">
        <v>827</v>
      </c>
      <c r="F305" s="16">
        <v>44715</v>
      </c>
      <c r="G305" s="17">
        <v>0.62569444444444444</v>
      </c>
      <c r="H305" s="17">
        <v>0.62638888888888888</v>
      </c>
      <c r="I305" s="7">
        <f t="shared" si="8"/>
        <v>6.9444444444444198E-4</v>
      </c>
      <c r="J305" s="7" t="s">
        <v>56</v>
      </c>
      <c r="K305" s="14" t="s">
        <v>1426</v>
      </c>
    </row>
    <row r="306" spans="1:11" ht="60">
      <c r="A306" s="4" t="s">
        <v>25</v>
      </c>
      <c r="B306" s="4" t="s">
        <v>828</v>
      </c>
      <c r="C306" s="4" t="s">
        <v>829</v>
      </c>
      <c r="D306" s="5"/>
      <c r="E306" s="4" t="s">
        <v>830</v>
      </c>
      <c r="F306" s="1">
        <v>44715</v>
      </c>
      <c r="G306" s="7">
        <v>0.63680555555555551</v>
      </c>
      <c r="H306" s="7">
        <v>0.63680555555555551</v>
      </c>
      <c r="I306" s="7">
        <f t="shared" si="8"/>
        <v>0</v>
      </c>
      <c r="J306" s="7" t="s">
        <v>55</v>
      </c>
      <c r="K306" s="14" t="s">
        <v>1427</v>
      </c>
    </row>
    <row r="307" spans="1:11" ht="90">
      <c r="A307" s="14" t="s">
        <v>73</v>
      </c>
      <c r="B307" s="14" t="s">
        <v>831</v>
      </c>
      <c r="C307" s="4" t="s">
        <v>832</v>
      </c>
      <c r="D307" s="5" t="s">
        <v>622</v>
      </c>
      <c r="E307" s="4" t="s">
        <v>833</v>
      </c>
      <c r="F307" s="16">
        <v>44716</v>
      </c>
      <c r="G307" s="17">
        <v>4.0972222222222222E-2</v>
      </c>
      <c r="H307" s="17">
        <v>1.0625</v>
      </c>
      <c r="I307" s="7">
        <f t="shared" si="8"/>
        <v>1.0215277777777778</v>
      </c>
      <c r="J307" s="7" t="s">
        <v>54</v>
      </c>
      <c r="K307" s="14" t="s">
        <v>1428</v>
      </c>
    </row>
    <row r="308" spans="1:11" ht="60">
      <c r="A308" s="14" t="s">
        <v>73</v>
      </c>
      <c r="B308" s="14" t="s">
        <v>709</v>
      </c>
      <c r="C308" s="4" t="s">
        <v>710</v>
      </c>
      <c r="D308" s="5" t="s">
        <v>208</v>
      </c>
      <c r="E308" s="4" t="s">
        <v>834</v>
      </c>
      <c r="F308" s="16">
        <v>44716</v>
      </c>
      <c r="G308" s="17">
        <v>0.19513888888888889</v>
      </c>
      <c r="H308" s="17">
        <v>0.21319444444444444</v>
      </c>
      <c r="I308" s="7">
        <f t="shared" si="8"/>
        <v>1.8055555555555547E-2</v>
      </c>
      <c r="J308" s="7" t="s">
        <v>11</v>
      </c>
      <c r="K308" s="14" t="s">
        <v>1429</v>
      </c>
    </row>
    <row r="309" spans="1:11" ht="60">
      <c r="A309" s="14" t="s">
        <v>73</v>
      </c>
      <c r="B309" s="14" t="s">
        <v>709</v>
      </c>
      <c r="C309" s="4" t="s">
        <v>835</v>
      </c>
      <c r="D309" s="5" t="s">
        <v>34</v>
      </c>
      <c r="E309" s="4" t="s">
        <v>836</v>
      </c>
      <c r="F309" s="16">
        <v>44716</v>
      </c>
      <c r="G309" s="17">
        <v>0.24513888888888888</v>
      </c>
      <c r="H309" s="17">
        <v>0.24791666666666667</v>
      </c>
      <c r="I309" s="7">
        <f t="shared" si="8"/>
        <v>2.7777777777777957E-3</v>
      </c>
      <c r="J309" s="7" t="s">
        <v>13</v>
      </c>
      <c r="K309" s="14" t="s">
        <v>1429</v>
      </c>
    </row>
    <row r="310" spans="1:11" ht="60">
      <c r="A310" s="14" t="s">
        <v>73</v>
      </c>
      <c r="B310" s="14" t="s">
        <v>709</v>
      </c>
      <c r="C310" s="4" t="s">
        <v>710</v>
      </c>
      <c r="D310" s="5" t="s">
        <v>208</v>
      </c>
      <c r="E310" s="4" t="s">
        <v>834</v>
      </c>
      <c r="F310" s="16">
        <v>44716</v>
      </c>
      <c r="G310" s="17">
        <v>0.25763888888888892</v>
      </c>
      <c r="H310" s="17">
        <v>0.66597222222222219</v>
      </c>
      <c r="I310" s="7">
        <f t="shared" si="8"/>
        <v>0.40833333333333327</v>
      </c>
      <c r="J310" s="7" t="s">
        <v>11</v>
      </c>
      <c r="K310" s="14" t="s">
        <v>1430</v>
      </c>
    </row>
    <row r="311" spans="1:11" ht="75">
      <c r="A311" s="14" t="s">
        <v>22</v>
      </c>
      <c r="B311" s="14" t="s">
        <v>84</v>
      </c>
      <c r="C311" s="4" t="s">
        <v>837</v>
      </c>
      <c r="D311" s="5" t="s">
        <v>482</v>
      </c>
      <c r="E311" s="4" t="s">
        <v>838</v>
      </c>
      <c r="F311" s="16">
        <v>44716</v>
      </c>
      <c r="G311" s="17">
        <v>0.34027777777777773</v>
      </c>
      <c r="H311" s="17">
        <v>0.5625</v>
      </c>
      <c r="I311" s="7">
        <f t="shared" si="8"/>
        <v>0.22222222222222227</v>
      </c>
      <c r="J311" s="7" t="s">
        <v>11</v>
      </c>
      <c r="K311" s="14" t="s">
        <v>1431</v>
      </c>
    </row>
    <row r="312" spans="1:11" ht="60">
      <c r="A312" s="14" t="s">
        <v>24</v>
      </c>
      <c r="B312" s="14" t="s">
        <v>98</v>
      </c>
      <c r="C312" s="18" t="s">
        <v>839</v>
      </c>
      <c r="D312" s="15" t="s">
        <v>26</v>
      </c>
      <c r="E312" s="14" t="s">
        <v>840</v>
      </c>
      <c r="F312" s="16">
        <v>44716</v>
      </c>
      <c r="G312" s="17">
        <v>0.41666666666666669</v>
      </c>
      <c r="H312" s="17">
        <v>0.4291666666666667</v>
      </c>
      <c r="I312" s="7">
        <f t="shared" si="8"/>
        <v>1.2500000000000011E-2</v>
      </c>
      <c r="J312" s="7" t="s">
        <v>13</v>
      </c>
      <c r="K312" s="14" t="s">
        <v>1432</v>
      </c>
    </row>
    <row r="313" spans="1:11" ht="60">
      <c r="A313" s="14" t="s">
        <v>24</v>
      </c>
      <c r="B313" s="14" t="s">
        <v>241</v>
      </c>
      <c r="C313" s="18" t="s">
        <v>242</v>
      </c>
      <c r="D313" s="15" t="s">
        <v>23</v>
      </c>
      <c r="E313" s="14" t="s">
        <v>243</v>
      </c>
      <c r="F313" s="16">
        <v>44716</v>
      </c>
      <c r="G313" s="17">
        <v>0.5625</v>
      </c>
      <c r="H313" s="7">
        <v>0.70416666666666661</v>
      </c>
      <c r="I313" s="19" t="s">
        <v>841</v>
      </c>
      <c r="J313" s="7" t="s">
        <v>11</v>
      </c>
      <c r="K313" s="14" t="s">
        <v>1413</v>
      </c>
    </row>
    <row r="314" spans="1:11" ht="60">
      <c r="A314" s="14" t="s">
        <v>22</v>
      </c>
      <c r="B314" s="14" t="s">
        <v>84</v>
      </c>
      <c r="C314" s="4" t="s">
        <v>842</v>
      </c>
      <c r="D314" s="5" t="s">
        <v>150</v>
      </c>
      <c r="E314" s="4" t="s">
        <v>843</v>
      </c>
      <c r="F314" s="16">
        <v>44716</v>
      </c>
      <c r="G314" s="17">
        <v>0.63888888888888895</v>
      </c>
      <c r="H314" s="17">
        <v>0.67708333333333337</v>
      </c>
      <c r="I314" s="7">
        <f>H314-G314</f>
        <v>3.819444444444442E-2</v>
      </c>
      <c r="J314" s="7" t="s">
        <v>11</v>
      </c>
      <c r="K314" s="4" t="s">
        <v>1433</v>
      </c>
    </row>
    <row r="315" spans="1:11" ht="60">
      <c r="A315" s="4" t="s">
        <v>32</v>
      </c>
      <c r="B315" s="14" t="s">
        <v>695</v>
      </c>
      <c r="C315" s="4" t="s">
        <v>844</v>
      </c>
      <c r="D315" s="5" t="s">
        <v>441</v>
      </c>
      <c r="E315" s="4" t="s">
        <v>112</v>
      </c>
      <c r="F315" s="16">
        <v>44717</v>
      </c>
      <c r="G315" s="17">
        <v>0.42499999999999999</v>
      </c>
      <c r="H315" s="17">
        <v>0.42499999999999999</v>
      </c>
      <c r="I315" s="7">
        <f t="shared" ref="I315:I378" si="9">H315-G315</f>
        <v>0</v>
      </c>
      <c r="J315" s="7" t="s">
        <v>11</v>
      </c>
      <c r="K315" s="14" t="s">
        <v>1434</v>
      </c>
    </row>
    <row r="316" spans="1:11" ht="60">
      <c r="A316" s="4" t="s">
        <v>32</v>
      </c>
      <c r="B316" s="14" t="s">
        <v>695</v>
      </c>
      <c r="C316" s="18" t="s">
        <v>845</v>
      </c>
      <c r="D316" s="5" t="s">
        <v>71</v>
      </c>
      <c r="E316" s="14" t="s">
        <v>846</v>
      </c>
      <c r="F316" s="16">
        <v>44717</v>
      </c>
      <c r="G316" s="17">
        <v>0.42499999999999999</v>
      </c>
      <c r="H316" s="17">
        <v>0.4694444444444445</v>
      </c>
      <c r="I316" s="7">
        <f t="shared" si="9"/>
        <v>4.4444444444444509E-2</v>
      </c>
      <c r="J316" s="7" t="s">
        <v>11</v>
      </c>
      <c r="K316" s="14" t="s">
        <v>1434</v>
      </c>
    </row>
    <row r="317" spans="1:11" ht="60">
      <c r="A317" s="4" t="s">
        <v>32</v>
      </c>
      <c r="B317" s="14" t="s">
        <v>695</v>
      </c>
      <c r="C317" s="4" t="s">
        <v>847</v>
      </c>
      <c r="D317" s="5" t="s">
        <v>38</v>
      </c>
      <c r="E317" s="4" t="s">
        <v>848</v>
      </c>
      <c r="F317" s="16">
        <v>44717</v>
      </c>
      <c r="G317" s="17">
        <v>0.42499999999999999</v>
      </c>
      <c r="H317" s="17">
        <v>0.47083333333333338</v>
      </c>
      <c r="I317" s="7">
        <f t="shared" si="9"/>
        <v>4.5833333333333393E-2</v>
      </c>
      <c r="J317" s="7" t="s">
        <v>11</v>
      </c>
      <c r="K317" s="14" t="s">
        <v>1434</v>
      </c>
    </row>
    <row r="318" spans="1:11" ht="60">
      <c r="A318" s="14" t="s">
        <v>24</v>
      </c>
      <c r="B318" s="14" t="s">
        <v>69</v>
      </c>
      <c r="C318" s="3" t="s">
        <v>849</v>
      </c>
      <c r="D318" s="5" t="s">
        <v>43</v>
      </c>
      <c r="E318" s="14" t="s">
        <v>850</v>
      </c>
      <c r="F318" s="16">
        <v>44717</v>
      </c>
      <c r="G318" s="17">
        <v>0.52222222222222225</v>
      </c>
      <c r="H318" s="17">
        <v>0.58333333333333337</v>
      </c>
      <c r="I318" s="7">
        <f t="shared" si="9"/>
        <v>6.1111111111111116E-2</v>
      </c>
      <c r="J318" s="7" t="s">
        <v>54</v>
      </c>
      <c r="K318" s="14" t="s">
        <v>1435</v>
      </c>
    </row>
    <row r="319" spans="1:11" ht="60">
      <c r="A319" s="14" t="s">
        <v>24</v>
      </c>
      <c r="B319" s="14" t="s">
        <v>69</v>
      </c>
      <c r="C319" s="3" t="s">
        <v>849</v>
      </c>
      <c r="D319" s="5" t="s">
        <v>43</v>
      </c>
      <c r="E319" s="14" t="s">
        <v>850</v>
      </c>
      <c r="F319" s="16">
        <v>44717</v>
      </c>
      <c r="G319" s="17">
        <v>0.63263888888888886</v>
      </c>
      <c r="H319" s="17">
        <v>0.63402777777777775</v>
      </c>
      <c r="I319" s="7">
        <f t="shared" si="9"/>
        <v>1.388888888888884E-3</v>
      </c>
      <c r="J319" s="7" t="s">
        <v>56</v>
      </c>
      <c r="K319" s="14" t="s">
        <v>1436</v>
      </c>
    </row>
    <row r="320" spans="1:11" ht="60">
      <c r="A320" s="14" t="s">
        <v>22</v>
      </c>
      <c r="B320" s="14" t="s">
        <v>851</v>
      </c>
      <c r="C320" s="4" t="s">
        <v>852</v>
      </c>
      <c r="D320" s="5" t="s">
        <v>23</v>
      </c>
      <c r="E320" s="4" t="s">
        <v>853</v>
      </c>
      <c r="F320" s="16">
        <v>44717</v>
      </c>
      <c r="G320" s="17">
        <v>0.68055555555555547</v>
      </c>
      <c r="H320" s="17">
        <v>0.79999999999999993</v>
      </c>
      <c r="I320" s="7">
        <f t="shared" si="9"/>
        <v>0.11944444444444446</v>
      </c>
      <c r="J320" s="7" t="s">
        <v>54</v>
      </c>
      <c r="K320" s="14" t="s">
        <v>1354</v>
      </c>
    </row>
    <row r="321" spans="1:11" ht="60">
      <c r="A321" s="14" t="s">
        <v>24</v>
      </c>
      <c r="B321" s="14" t="s">
        <v>69</v>
      </c>
      <c r="C321" s="4" t="s">
        <v>849</v>
      </c>
      <c r="D321" s="5" t="s">
        <v>43</v>
      </c>
      <c r="E321" s="4" t="s">
        <v>854</v>
      </c>
      <c r="F321" s="16">
        <v>44718</v>
      </c>
      <c r="G321" s="17">
        <v>0.42222222222222222</v>
      </c>
      <c r="H321" s="17">
        <v>0.50208333333333333</v>
      </c>
      <c r="I321" s="7">
        <f t="shared" si="9"/>
        <v>7.9861111111111105E-2</v>
      </c>
      <c r="J321" s="7" t="s">
        <v>56</v>
      </c>
      <c r="K321" s="20" t="s">
        <v>1187</v>
      </c>
    </row>
    <row r="322" spans="1:11" ht="75">
      <c r="A322" s="14" t="s">
        <v>32</v>
      </c>
      <c r="B322" s="14" t="s">
        <v>855</v>
      </c>
      <c r="C322" s="4" t="s">
        <v>856</v>
      </c>
      <c r="D322" s="5" t="s">
        <v>28</v>
      </c>
      <c r="E322" s="4" t="s">
        <v>857</v>
      </c>
      <c r="F322" s="16">
        <v>44718</v>
      </c>
      <c r="G322" s="17">
        <v>0.67708333333333337</v>
      </c>
      <c r="H322" s="17">
        <v>0.7006944444444444</v>
      </c>
      <c r="I322" s="7">
        <f t="shared" si="9"/>
        <v>2.3611111111111027E-2</v>
      </c>
      <c r="J322" s="7" t="s">
        <v>20</v>
      </c>
      <c r="K322" s="14" t="s">
        <v>1437</v>
      </c>
    </row>
    <row r="323" spans="1:11" ht="75">
      <c r="A323" s="14" t="s">
        <v>25</v>
      </c>
      <c r="B323" s="4" t="s">
        <v>858</v>
      </c>
      <c r="C323" s="4" t="s">
        <v>747</v>
      </c>
      <c r="D323" s="5" t="s">
        <v>35</v>
      </c>
      <c r="E323" s="4" t="s">
        <v>859</v>
      </c>
      <c r="F323" s="1">
        <v>44719</v>
      </c>
      <c r="G323" s="7">
        <v>4.8611111111111112E-2</v>
      </c>
      <c r="H323" s="7">
        <v>0.14861111111111111</v>
      </c>
      <c r="I323" s="7">
        <f t="shared" si="9"/>
        <v>0.1</v>
      </c>
      <c r="J323" s="7" t="s">
        <v>11</v>
      </c>
      <c r="K323" s="20" t="s">
        <v>1438</v>
      </c>
    </row>
    <row r="324" spans="1:11" ht="60">
      <c r="A324" s="14" t="s">
        <v>25</v>
      </c>
      <c r="B324" s="4" t="s">
        <v>860</v>
      </c>
      <c r="C324" s="4" t="s">
        <v>805</v>
      </c>
      <c r="D324" s="5" t="s">
        <v>23</v>
      </c>
      <c r="E324" s="4" t="s">
        <v>806</v>
      </c>
      <c r="F324" s="1">
        <v>44719</v>
      </c>
      <c r="G324" s="7">
        <v>0.51736111111111105</v>
      </c>
      <c r="H324" s="7">
        <v>0.67291666666666661</v>
      </c>
      <c r="I324" s="7">
        <f t="shared" si="9"/>
        <v>0.15555555555555556</v>
      </c>
      <c r="J324" s="7" t="s">
        <v>11</v>
      </c>
      <c r="K324" s="14" t="s">
        <v>1393</v>
      </c>
    </row>
    <row r="325" spans="1:11" ht="75">
      <c r="A325" s="14" t="s">
        <v>65</v>
      </c>
      <c r="B325" s="14" t="s">
        <v>389</v>
      </c>
      <c r="C325" s="18" t="s">
        <v>390</v>
      </c>
      <c r="D325" s="15" t="s">
        <v>30</v>
      </c>
      <c r="E325" s="14" t="s">
        <v>391</v>
      </c>
      <c r="F325" s="16">
        <v>44719</v>
      </c>
      <c r="G325" s="17">
        <v>0.73958333333333337</v>
      </c>
      <c r="H325" s="7">
        <v>0.81458333333333333</v>
      </c>
      <c r="I325" s="7">
        <f t="shared" si="9"/>
        <v>7.4999999999999956E-2</v>
      </c>
      <c r="J325" s="7" t="s">
        <v>11</v>
      </c>
      <c r="K325" s="14" t="s">
        <v>1393</v>
      </c>
    </row>
    <row r="326" spans="1:11" ht="60">
      <c r="A326" s="14" t="s">
        <v>25</v>
      </c>
      <c r="B326" s="4" t="s">
        <v>861</v>
      </c>
      <c r="C326" s="4" t="s">
        <v>862</v>
      </c>
      <c r="D326" s="5" t="s">
        <v>265</v>
      </c>
      <c r="E326" s="4" t="s">
        <v>863</v>
      </c>
      <c r="F326" s="1">
        <v>44721</v>
      </c>
      <c r="G326" s="7">
        <v>0.65208333333333335</v>
      </c>
      <c r="H326" s="7">
        <v>0.65972222222222221</v>
      </c>
      <c r="I326" s="7">
        <f t="shared" si="9"/>
        <v>7.6388888888888618E-3</v>
      </c>
      <c r="J326" s="7" t="s">
        <v>11</v>
      </c>
      <c r="K326" s="14" t="s">
        <v>1439</v>
      </c>
    </row>
    <row r="327" spans="1:11" ht="120">
      <c r="A327" s="14" t="s">
        <v>25</v>
      </c>
      <c r="B327" s="4" t="s">
        <v>392</v>
      </c>
      <c r="C327" s="4" t="s">
        <v>864</v>
      </c>
      <c r="D327" s="5" t="s">
        <v>865</v>
      </c>
      <c r="E327" s="4" t="s">
        <v>866</v>
      </c>
      <c r="F327" s="1">
        <v>44721</v>
      </c>
      <c r="G327" s="7">
        <v>0.65208333333333335</v>
      </c>
      <c r="H327" s="7">
        <v>0.65972222222222221</v>
      </c>
      <c r="I327" s="7">
        <f t="shared" si="9"/>
        <v>7.6388888888888618E-3</v>
      </c>
      <c r="J327" s="7" t="s">
        <v>11</v>
      </c>
      <c r="K327" s="14" t="s">
        <v>1439</v>
      </c>
    </row>
    <row r="328" spans="1:11" ht="60">
      <c r="A328" s="14" t="s">
        <v>25</v>
      </c>
      <c r="B328" s="4" t="s">
        <v>867</v>
      </c>
      <c r="C328" s="4" t="s">
        <v>868</v>
      </c>
      <c r="D328" s="5" t="s">
        <v>37</v>
      </c>
      <c r="E328" s="4" t="s">
        <v>869</v>
      </c>
      <c r="F328" s="1">
        <v>44721</v>
      </c>
      <c r="G328" s="7">
        <v>0.65208333333333335</v>
      </c>
      <c r="H328" s="7">
        <v>0.65972222222222221</v>
      </c>
      <c r="I328" s="7">
        <f t="shared" si="9"/>
        <v>7.6388888888888618E-3</v>
      </c>
      <c r="J328" s="7" t="s">
        <v>11</v>
      </c>
      <c r="K328" s="14" t="s">
        <v>1439</v>
      </c>
    </row>
    <row r="329" spans="1:11" ht="60">
      <c r="A329" s="14" t="s">
        <v>25</v>
      </c>
      <c r="B329" s="4" t="s">
        <v>858</v>
      </c>
      <c r="C329" s="4" t="s">
        <v>747</v>
      </c>
      <c r="D329" s="5" t="s">
        <v>35</v>
      </c>
      <c r="E329" s="4" t="s">
        <v>859</v>
      </c>
      <c r="F329" s="1">
        <v>44721</v>
      </c>
      <c r="G329" s="7">
        <v>0.65208333333333335</v>
      </c>
      <c r="H329" s="7">
        <v>0.65972222222222221</v>
      </c>
      <c r="I329" s="7">
        <f t="shared" si="9"/>
        <v>7.6388888888888618E-3</v>
      </c>
      <c r="J329" s="7" t="s">
        <v>11</v>
      </c>
      <c r="K329" s="14" t="s">
        <v>1439</v>
      </c>
    </row>
    <row r="330" spans="1:11" ht="90">
      <c r="A330" s="14" t="s">
        <v>25</v>
      </c>
      <c r="B330" s="4" t="s">
        <v>275</v>
      </c>
      <c r="C330" s="4" t="s">
        <v>870</v>
      </c>
      <c r="D330" s="5" t="s">
        <v>94</v>
      </c>
      <c r="E330" s="4" t="s">
        <v>871</v>
      </c>
      <c r="F330" s="1">
        <v>44721</v>
      </c>
      <c r="G330" s="7">
        <v>0.65208333333333335</v>
      </c>
      <c r="H330" s="7">
        <v>0.65972222222222221</v>
      </c>
      <c r="I330" s="7">
        <f t="shared" si="9"/>
        <v>7.6388888888888618E-3</v>
      </c>
      <c r="J330" s="7" t="s">
        <v>11</v>
      </c>
      <c r="K330" s="14" t="s">
        <v>1439</v>
      </c>
    </row>
    <row r="331" spans="1:11" ht="120">
      <c r="A331" s="14" t="s">
        <v>25</v>
      </c>
      <c r="B331" s="4" t="s">
        <v>872</v>
      </c>
      <c r="C331" s="4" t="s">
        <v>873</v>
      </c>
      <c r="D331" s="5" t="s">
        <v>874</v>
      </c>
      <c r="E331" s="4" t="s">
        <v>875</v>
      </c>
      <c r="F331" s="1">
        <v>44721</v>
      </c>
      <c r="G331" s="7">
        <v>0.65208333333333335</v>
      </c>
      <c r="H331" s="7">
        <v>0.65972222222222221</v>
      </c>
      <c r="I331" s="7">
        <f t="shared" si="9"/>
        <v>7.6388888888888618E-3</v>
      </c>
      <c r="J331" s="7" t="s">
        <v>11</v>
      </c>
      <c r="K331" s="14" t="s">
        <v>1439</v>
      </c>
    </row>
    <row r="332" spans="1:11" ht="75">
      <c r="A332" s="14" t="s">
        <v>25</v>
      </c>
      <c r="B332" s="4" t="s">
        <v>876</v>
      </c>
      <c r="C332" s="4" t="s">
        <v>877</v>
      </c>
      <c r="D332" s="5" t="s">
        <v>149</v>
      </c>
      <c r="E332" s="4" t="s">
        <v>878</v>
      </c>
      <c r="F332" s="1">
        <v>44721</v>
      </c>
      <c r="G332" s="7">
        <v>0.65208333333333335</v>
      </c>
      <c r="H332" s="7">
        <v>0.65972222222222221</v>
      </c>
      <c r="I332" s="7">
        <f t="shared" si="9"/>
        <v>7.6388888888888618E-3</v>
      </c>
      <c r="J332" s="7" t="s">
        <v>11</v>
      </c>
      <c r="K332" s="14" t="s">
        <v>1439</v>
      </c>
    </row>
    <row r="333" spans="1:11" ht="60">
      <c r="A333" s="14" t="s">
        <v>29</v>
      </c>
      <c r="B333" s="14" t="s">
        <v>879</v>
      </c>
      <c r="C333" s="4" t="s">
        <v>880</v>
      </c>
      <c r="D333" s="5" t="s">
        <v>881</v>
      </c>
      <c r="E333" s="4" t="s">
        <v>882</v>
      </c>
      <c r="F333" s="16">
        <v>44721</v>
      </c>
      <c r="G333" s="17">
        <v>0.65208333333333335</v>
      </c>
      <c r="H333" s="17">
        <v>0.65972222222222221</v>
      </c>
      <c r="I333" s="7">
        <f t="shared" si="9"/>
        <v>7.6388888888888618E-3</v>
      </c>
      <c r="J333" s="7" t="s">
        <v>11</v>
      </c>
      <c r="K333" s="14" t="s">
        <v>1439</v>
      </c>
    </row>
    <row r="334" spans="1:11" ht="75">
      <c r="A334" s="14" t="s">
        <v>29</v>
      </c>
      <c r="B334" s="14" t="s">
        <v>692</v>
      </c>
      <c r="C334" s="4" t="s">
        <v>883</v>
      </c>
      <c r="D334" s="5" t="s">
        <v>884</v>
      </c>
      <c r="E334" s="4" t="s">
        <v>885</v>
      </c>
      <c r="F334" s="16">
        <v>44721</v>
      </c>
      <c r="G334" s="17">
        <v>0.65208333333333335</v>
      </c>
      <c r="H334" s="17">
        <v>0.65972222222222221</v>
      </c>
      <c r="I334" s="7">
        <f t="shared" si="9"/>
        <v>7.6388888888888618E-3</v>
      </c>
      <c r="J334" s="7" t="s">
        <v>11</v>
      </c>
      <c r="K334" s="14" t="s">
        <v>1439</v>
      </c>
    </row>
    <row r="335" spans="1:11" ht="180">
      <c r="A335" s="14" t="s">
        <v>29</v>
      </c>
      <c r="B335" s="14" t="s">
        <v>685</v>
      </c>
      <c r="C335" s="4" t="s">
        <v>886</v>
      </c>
      <c r="D335" s="5" t="s">
        <v>887</v>
      </c>
      <c r="E335" s="4" t="s">
        <v>888</v>
      </c>
      <c r="F335" s="16">
        <v>44721</v>
      </c>
      <c r="G335" s="17">
        <v>0.65208333333333335</v>
      </c>
      <c r="H335" s="17">
        <v>0.65972222222222221</v>
      </c>
      <c r="I335" s="7">
        <f t="shared" si="9"/>
        <v>7.6388888888888618E-3</v>
      </c>
      <c r="J335" s="7" t="s">
        <v>11</v>
      </c>
      <c r="K335" s="14" t="s">
        <v>1439</v>
      </c>
    </row>
    <row r="336" spans="1:11" ht="60">
      <c r="A336" s="14" t="s">
        <v>24</v>
      </c>
      <c r="B336" s="14" t="s">
        <v>69</v>
      </c>
      <c r="C336" s="4" t="s">
        <v>849</v>
      </c>
      <c r="D336" s="5" t="s">
        <v>43</v>
      </c>
      <c r="E336" s="4" t="s">
        <v>854</v>
      </c>
      <c r="F336" s="16">
        <v>44721</v>
      </c>
      <c r="G336" s="17">
        <v>0.68958333333333333</v>
      </c>
      <c r="H336" s="17">
        <v>0.69652777777777775</v>
      </c>
      <c r="I336" s="7">
        <f t="shared" si="9"/>
        <v>6.9444444444444198E-3</v>
      </c>
      <c r="J336" s="7" t="s">
        <v>56</v>
      </c>
      <c r="K336" s="20" t="s">
        <v>1187</v>
      </c>
    </row>
    <row r="337" spans="1:11" ht="75">
      <c r="A337" s="14" t="s">
        <v>33</v>
      </c>
      <c r="B337" s="14" t="s">
        <v>889</v>
      </c>
      <c r="C337" s="4" t="s">
        <v>890</v>
      </c>
      <c r="D337" s="5" t="s">
        <v>43</v>
      </c>
      <c r="E337" s="4" t="s">
        <v>891</v>
      </c>
      <c r="F337" s="16">
        <v>44723</v>
      </c>
      <c r="G337" s="17">
        <v>0.4861111111111111</v>
      </c>
      <c r="H337" s="7">
        <v>0.58333333333333337</v>
      </c>
      <c r="I337" s="7">
        <f t="shared" si="9"/>
        <v>9.7222222222222265E-2</v>
      </c>
      <c r="J337" s="7" t="s">
        <v>54</v>
      </c>
      <c r="K337" s="14" t="s">
        <v>1440</v>
      </c>
    </row>
    <row r="338" spans="1:11" ht="75">
      <c r="A338" s="14" t="s">
        <v>33</v>
      </c>
      <c r="B338" s="14" t="s">
        <v>889</v>
      </c>
      <c r="C338" s="4" t="s">
        <v>890</v>
      </c>
      <c r="D338" s="5" t="s">
        <v>43</v>
      </c>
      <c r="E338" s="4" t="s">
        <v>892</v>
      </c>
      <c r="F338" s="16">
        <v>44723</v>
      </c>
      <c r="G338" s="17">
        <v>0.59027777777777779</v>
      </c>
      <c r="H338" s="7">
        <v>0.67013888888888884</v>
      </c>
      <c r="I338" s="7">
        <f t="shared" si="9"/>
        <v>7.9861111111111049E-2</v>
      </c>
      <c r="J338" s="7" t="s">
        <v>20</v>
      </c>
      <c r="K338" s="20" t="s">
        <v>1441</v>
      </c>
    </row>
    <row r="339" spans="1:11" ht="75">
      <c r="A339" s="14" t="s">
        <v>22</v>
      </c>
      <c r="B339" s="4" t="s">
        <v>893</v>
      </c>
      <c r="C339" s="4" t="s">
        <v>894</v>
      </c>
      <c r="D339" s="5" t="s">
        <v>46</v>
      </c>
      <c r="E339" s="4" t="s">
        <v>895</v>
      </c>
      <c r="F339" s="16">
        <v>44723</v>
      </c>
      <c r="G339" s="17">
        <v>0.5854166666666667</v>
      </c>
      <c r="H339" s="7">
        <v>0.60138888888888886</v>
      </c>
      <c r="I339" s="7">
        <f t="shared" si="9"/>
        <v>1.5972222222222165E-2</v>
      </c>
      <c r="J339" s="7" t="s">
        <v>55</v>
      </c>
      <c r="K339" s="22" t="s">
        <v>1442</v>
      </c>
    </row>
    <row r="340" spans="1:11" ht="90">
      <c r="A340" s="14" t="s">
        <v>47</v>
      </c>
      <c r="B340" s="4" t="s">
        <v>896</v>
      </c>
      <c r="C340" s="4" t="s">
        <v>897</v>
      </c>
      <c r="D340" s="5" t="s">
        <v>208</v>
      </c>
      <c r="E340" s="4" t="s">
        <v>898</v>
      </c>
      <c r="F340" s="16">
        <v>44723</v>
      </c>
      <c r="G340" s="17">
        <v>0.61944444444444446</v>
      </c>
      <c r="H340" s="17">
        <v>0.63263888888888886</v>
      </c>
      <c r="I340" s="7">
        <f t="shared" si="9"/>
        <v>1.3194444444444398E-2</v>
      </c>
      <c r="J340" s="7" t="s">
        <v>11</v>
      </c>
      <c r="K340" s="14" t="s">
        <v>1443</v>
      </c>
    </row>
    <row r="341" spans="1:11" ht="75">
      <c r="A341" s="14" t="s">
        <v>22</v>
      </c>
      <c r="B341" s="4" t="s">
        <v>899</v>
      </c>
      <c r="C341" s="4" t="s">
        <v>900</v>
      </c>
      <c r="D341" s="5" t="s">
        <v>48</v>
      </c>
      <c r="E341" s="4" t="s">
        <v>901</v>
      </c>
      <c r="F341" s="16">
        <v>44723</v>
      </c>
      <c r="G341" s="17">
        <v>0.62291666666666667</v>
      </c>
      <c r="H341" s="17">
        <v>0.65208333333333335</v>
      </c>
      <c r="I341" s="7">
        <f t="shared" si="9"/>
        <v>2.9166666666666674E-2</v>
      </c>
      <c r="J341" s="7" t="s">
        <v>12</v>
      </c>
      <c r="K341" s="20" t="s">
        <v>1444</v>
      </c>
    </row>
    <row r="342" spans="1:11" ht="75">
      <c r="A342" s="14" t="s">
        <v>22</v>
      </c>
      <c r="B342" s="4" t="s">
        <v>84</v>
      </c>
      <c r="C342" s="4" t="s">
        <v>837</v>
      </c>
      <c r="D342" s="5" t="s">
        <v>482</v>
      </c>
      <c r="E342" s="4" t="s">
        <v>838</v>
      </c>
      <c r="F342" s="16">
        <v>44723</v>
      </c>
      <c r="G342" s="17">
        <v>0.63194444444444442</v>
      </c>
      <c r="H342" s="7">
        <v>0.67986111111111114</v>
      </c>
      <c r="I342" s="7">
        <f t="shared" si="9"/>
        <v>4.7916666666666718E-2</v>
      </c>
      <c r="J342" s="7" t="s">
        <v>11</v>
      </c>
      <c r="K342" s="14" t="s">
        <v>1445</v>
      </c>
    </row>
    <row r="343" spans="1:11" ht="75">
      <c r="A343" s="14" t="s">
        <v>73</v>
      </c>
      <c r="B343" s="4" t="s">
        <v>84</v>
      </c>
      <c r="C343" s="4" t="s">
        <v>902</v>
      </c>
      <c r="D343" s="5" t="s">
        <v>46</v>
      </c>
      <c r="E343" s="4" t="s">
        <v>903</v>
      </c>
      <c r="F343" s="16">
        <v>44723</v>
      </c>
      <c r="G343" s="17">
        <v>0.63194444444444442</v>
      </c>
      <c r="H343" s="17">
        <v>0.67986111111111114</v>
      </c>
      <c r="I343" s="7">
        <f t="shared" si="9"/>
        <v>4.7916666666666718E-2</v>
      </c>
      <c r="J343" s="7" t="s">
        <v>11</v>
      </c>
      <c r="K343" s="14" t="s">
        <v>1445</v>
      </c>
    </row>
    <row r="344" spans="1:11" ht="75">
      <c r="A344" s="14" t="s">
        <v>47</v>
      </c>
      <c r="B344" s="4" t="s">
        <v>562</v>
      </c>
      <c r="C344" s="4" t="s">
        <v>904</v>
      </c>
      <c r="D344" s="5" t="s">
        <v>31</v>
      </c>
      <c r="E344" s="4" t="s">
        <v>905</v>
      </c>
      <c r="F344" s="16">
        <v>44723</v>
      </c>
      <c r="G344" s="17">
        <v>0.6875</v>
      </c>
      <c r="H344" s="7">
        <v>0.72291666666666676</v>
      </c>
      <c r="I344" s="7">
        <f t="shared" si="9"/>
        <v>3.5416666666666763E-2</v>
      </c>
      <c r="J344" s="7" t="s">
        <v>20</v>
      </c>
      <c r="K344" s="4" t="s">
        <v>1446</v>
      </c>
    </row>
    <row r="345" spans="1:11" ht="75">
      <c r="A345" s="14" t="s">
        <v>22</v>
      </c>
      <c r="B345" s="14" t="s">
        <v>89</v>
      </c>
      <c r="C345" s="4" t="s">
        <v>906</v>
      </c>
      <c r="D345" s="5" t="s">
        <v>43</v>
      </c>
      <c r="E345" s="4" t="s">
        <v>907</v>
      </c>
      <c r="F345" s="16">
        <v>44723</v>
      </c>
      <c r="G345" s="17">
        <v>0.71944444444444444</v>
      </c>
      <c r="H345" s="7">
        <v>0.79999999999999993</v>
      </c>
      <c r="I345" s="7">
        <f t="shared" si="9"/>
        <v>8.0555555555555491E-2</v>
      </c>
      <c r="J345" s="7" t="s">
        <v>57</v>
      </c>
      <c r="K345" s="14" t="s">
        <v>1447</v>
      </c>
    </row>
    <row r="346" spans="1:11" ht="60">
      <c r="A346" s="14" t="s">
        <v>47</v>
      </c>
      <c r="B346" s="14" t="s">
        <v>143</v>
      </c>
      <c r="C346" s="4" t="s">
        <v>144</v>
      </c>
      <c r="D346" s="5" t="s">
        <v>34</v>
      </c>
      <c r="E346" s="4" t="s">
        <v>908</v>
      </c>
      <c r="F346" s="16">
        <v>44724</v>
      </c>
      <c r="G346" s="17">
        <v>0.30277777777777776</v>
      </c>
      <c r="H346" s="17">
        <v>0.31041666666666667</v>
      </c>
      <c r="I346" s="7">
        <f t="shared" si="9"/>
        <v>7.6388888888889173E-3</v>
      </c>
      <c r="J346" s="7" t="s">
        <v>56</v>
      </c>
      <c r="K346" s="14" t="s">
        <v>1448</v>
      </c>
    </row>
    <row r="347" spans="1:11" ht="60">
      <c r="A347" s="14" t="s">
        <v>39</v>
      </c>
      <c r="B347" s="14" t="s">
        <v>109</v>
      </c>
      <c r="C347" s="4" t="s">
        <v>909</v>
      </c>
      <c r="D347" s="5" t="s">
        <v>37</v>
      </c>
      <c r="E347" s="4" t="s">
        <v>910</v>
      </c>
      <c r="F347" s="16">
        <v>44724</v>
      </c>
      <c r="G347" s="17">
        <v>0.3034722222222222</v>
      </c>
      <c r="H347" s="17">
        <v>0.3034722222222222</v>
      </c>
      <c r="I347" s="7">
        <f t="shared" si="9"/>
        <v>0</v>
      </c>
      <c r="J347" s="7" t="s">
        <v>56</v>
      </c>
      <c r="K347" s="14" t="s">
        <v>1448</v>
      </c>
    </row>
    <row r="348" spans="1:11" ht="60">
      <c r="A348" s="14" t="s">
        <v>39</v>
      </c>
      <c r="B348" s="14" t="s">
        <v>84</v>
      </c>
      <c r="C348" s="4" t="s">
        <v>141</v>
      </c>
      <c r="D348" s="5" t="s">
        <v>38</v>
      </c>
      <c r="E348" s="4" t="s">
        <v>142</v>
      </c>
      <c r="F348" s="16">
        <v>44724</v>
      </c>
      <c r="G348" s="7">
        <v>0.33680555555555558</v>
      </c>
      <c r="H348" s="7">
        <v>0.51388888888888895</v>
      </c>
      <c r="I348" s="7">
        <f t="shared" si="9"/>
        <v>0.17708333333333337</v>
      </c>
      <c r="J348" s="7" t="s">
        <v>11</v>
      </c>
      <c r="K348" s="20" t="s">
        <v>1449</v>
      </c>
    </row>
    <row r="349" spans="1:11" ht="60">
      <c r="A349" s="14" t="s">
        <v>24</v>
      </c>
      <c r="B349" s="14" t="s">
        <v>911</v>
      </c>
      <c r="C349" s="4" t="s">
        <v>912</v>
      </c>
      <c r="D349" s="5" t="s">
        <v>38</v>
      </c>
      <c r="E349" s="4" t="s">
        <v>913</v>
      </c>
      <c r="F349" s="16">
        <v>44724</v>
      </c>
      <c r="G349" s="17">
        <v>0.35000000000000003</v>
      </c>
      <c r="H349" s="17">
        <v>0.35000000000000003</v>
      </c>
      <c r="I349" s="7">
        <f t="shared" si="9"/>
        <v>0</v>
      </c>
      <c r="J349" s="7" t="s">
        <v>56</v>
      </c>
      <c r="K349" s="14" t="s">
        <v>1448</v>
      </c>
    </row>
    <row r="350" spans="1:11" ht="60">
      <c r="A350" s="14" t="s">
        <v>39</v>
      </c>
      <c r="B350" s="14" t="s">
        <v>109</v>
      </c>
      <c r="C350" s="4" t="s">
        <v>909</v>
      </c>
      <c r="D350" s="5" t="s">
        <v>37</v>
      </c>
      <c r="E350" s="4" t="s">
        <v>910</v>
      </c>
      <c r="F350" s="16">
        <v>44724</v>
      </c>
      <c r="G350" s="17">
        <v>0.69236111111111109</v>
      </c>
      <c r="H350" s="17">
        <v>0.6972222222222223</v>
      </c>
      <c r="I350" s="7">
        <f t="shared" si="9"/>
        <v>4.8611111111112049E-3</v>
      </c>
      <c r="J350" s="7" t="s">
        <v>11</v>
      </c>
      <c r="K350" s="14" t="s">
        <v>1450</v>
      </c>
    </row>
    <row r="351" spans="1:11" ht="60">
      <c r="A351" s="14" t="s">
        <v>45</v>
      </c>
      <c r="B351" s="14" t="s">
        <v>769</v>
      </c>
      <c r="C351" s="4" t="s">
        <v>914</v>
      </c>
      <c r="D351" s="5" t="s">
        <v>37</v>
      </c>
      <c r="E351" s="4" t="s">
        <v>915</v>
      </c>
      <c r="F351" s="16">
        <v>44724</v>
      </c>
      <c r="G351" s="17">
        <v>0.77847222222222223</v>
      </c>
      <c r="H351" s="17">
        <v>0.77916666666666667</v>
      </c>
      <c r="I351" s="7">
        <f t="shared" si="9"/>
        <v>6.9444444444444198E-4</v>
      </c>
      <c r="J351" s="7" t="s">
        <v>56</v>
      </c>
      <c r="K351" s="14" t="s">
        <v>1227</v>
      </c>
    </row>
    <row r="352" spans="1:11" ht="75">
      <c r="A352" s="14" t="s">
        <v>39</v>
      </c>
      <c r="B352" s="14" t="s">
        <v>916</v>
      </c>
      <c r="C352" s="4" t="s">
        <v>917</v>
      </c>
      <c r="D352" s="5" t="s">
        <v>37</v>
      </c>
      <c r="E352" s="4" t="s">
        <v>918</v>
      </c>
      <c r="F352" s="16">
        <v>44725</v>
      </c>
      <c r="G352" s="17">
        <v>0.21388888888888891</v>
      </c>
      <c r="H352" s="17">
        <v>0.21597222222222223</v>
      </c>
      <c r="I352" s="7">
        <f t="shared" si="9"/>
        <v>2.0833333333333259E-3</v>
      </c>
      <c r="J352" s="7" t="s">
        <v>56</v>
      </c>
      <c r="K352" s="14" t="s">
        <v>1415</v>
      </c>
    </row>
    <row r="353" spans="1:11" ht="60">
      <c r="A353" s="14" t="s">
        <v>83</v>
      </c>
      <c r="B353" s="14" t="s">
        <v>88</v>
      </c>
      <c r="C353" s="4" t="s">
        <v>919</v>
      </c>
      <c r="D353" s="5" t="s">
        <v>94</v>
      </c>
      <c r="E353" s="4" t="s">
        <v>920</v>
      </c>
      <c r="F353" s="16">
        <v>44725</v>
      </c>
      <c r="G353" s="17">
        <v>0.26805555555555555</v>
      </c>
      <c r="H353" s="17">
        <v>0.26805555555555555</v>
      </c>
      <c r="I353" s="7">
        <f t="shared" si="9"/>
        <v>0</v>
      </c>
      <c r="J353" s="7" t="s">
        <v>56</v>
      </c>
      <c r="K353" s="14" t="s">
        <v>1415</v>
      </c>
    </row>
    <row r="354" spans="1:11" ht="60">
      <c r="A354" s="14" t="s">
        <v>24</v>
      </c>
      <c r="B354" s="14" t="s">
        <v>293</v>
      </c>
      <c r="C354" s="3" t="s">
        <v>921</v>
      </c>
      <c r="D354" s="15" t="s">
        <v>30</v>
      </c>
      <c r="E354" s="14" t="s">
        <v>297</v>
      </c>
      <c r="F354" s="16">
        <v>44725</v>
      </c>
      <c r="G354" s="17">
        <v>0.27152777777777776</v>
      </c>
      <c r="H354" s="17">
        <v>0.2722222222222222</v>
      </c>
      <c r="I354" s="7">
        <f t="shared" si="9"/>
        <v>6.9444444444444198E-4</v>
      </c>
      <c r="J354" s="7" t="s">
        <v>56</v>
      </c>
      <c r="K354" s="14" t="s">
        <v>1415</v>
      </c>
    </row>
    <row r="355" spans="1:11" ht="75">
      <c r="A355" s="4" t="s">
        <v>39</v>
      </c>
      <c r="B355" s="14" t="s">
        <v>916</v>
      </c>
      <c r="C355" s="4" t="s">
        <v>917</v>
      </c>
      <c r="D355" s="5" t="s">
        <v>208</v>
      </c>
      <c r="E355" s="4" t="s">
        <v>918</v>
      </c>
      <c r="F355" s="16">
        <v>44725</v>
      </c>
      <c r="G355" s="17">
        <v>0.59236111111111112</v>
      </c>
      <c r="H355" s="17">
        <v>0.71527777777777779</v>
      </c>
      <c r="I355" s="7">
        <f t="shared" si="9"/>
        <v>0.12291666666666667</v>
      </c>
      <c r="J355" s="7" t="s">
        <v>57</v>
      </c>
      <c r="K355" s="4" t="s">
        <v>1451</v>
      </c>
    </row>
    <row r="356" spans="1:11" ht="90">
      <c r="A356" s="4" t="s">
        <v>83</v>
      </c>
      <c r="B356" s="14" t="s">
        <v>922</v>
      </c>
      <c r="C356" s="18" t="s">
        <v>923</v>
      </c>
      <c r="D356" s="15" t="s">
        <v>23</v>
      </c>
      <c r="E356" s="14" t="s">
        <v>924</v>
      </c>
      <c r="F356" s="16">
        <v>44725</v>
      </c>
      <c r="G356" s="17">
        <v>0.75694444444444453</v>
      </c>
      <c r="H356" s="17">
        <v>0.91388888888888886</v>
      </c>
      <c r="I356" s="7">
        <f t="shared" si="9"/>
        <v>0.15694444444444433</v>
      </c>
      <c r="J356" s="7" t="s">
        <v>57</v>
      </c>
      <c r="K356" s="14" t="s">
        <v>1452</v>
      </c>
    </row>
    <row r="357" spans="1:11" ht="60">
      <c r="A357" s="14" t="s">
        <v>36</v>
      </c>
      <c r="B357" s="14" t="s">
        <v>128</v>
      </c>
      <c r="C357" s="3" t="s">
        <v>139</v>
      </c>
      <c r="D357" s="15" t="s">
        <v>46</v>
      </c>
      <c r="E357" s="14" t="s">
        <v>681</v>
      </c>
      <c r="F357" s="16">
        <v>44726</v>
      </c>
      <c r="G357" s="17">
        <v>0.55555555555555558</v>
      </c>
      <c r="H357" s="17">
        <v>0.56597222222222221</v>
      </c>
      <c r="I357" s="7">
        <f t="shared" si="9"/>
        <v>1.041666666666663E-2</v>
      </c>
      <c r="J357" s="7" t="s">
        <v>12</v>
      </c>
      <c r="K357" s="14" t="s">
        <v>1453</v>
      </c>
    </row>
    <row r="358" spans="1:11" ht="60">
      <c r="A358" s="14" t="s">
        <v>32</v>
      </c>
      <c r="B358" s="14" t="s">
        <v>695</v>
      </c>
      <c r="C358" s="4" t="s">
        <v>844</v>
      </c>
      <c r="D358" s="5" t="s">
        <v>441</v>
      </c>
      <c r="E358" s="4" t="s">
        <v>112</v>
      </c>
      <c r="F358" s="16">
        <v>44726</v>
      </c>
      <c r="G358" s="17">
        <v>0.59930555555555554</v>
      </c>
      <c r="H358" s="17">
        <v>0.59930555555555554</v>
      </c>
      <c r="I358" s="7">
        <f t="shared" si="9"/>
        <v>0</v>
      </c>
      <c r="J358" s="7" t="s">
        <v>56</v>
      </c>
      <c r="K358" s="14" t="s">
        <v>1454</v>
      </c>
    </row>
    <row r="359" spans="1:11" ht="75">
      <c r="A359" s="14" t="s">
        <v>32</v>
      </c>
      <c r="B359" s="14" t="s">
        <v>179</v>
      </c>
      <c r="C359" s="4" t="s">
        <v>925</v>
      </c>
      <c r="D359" s="5" t="s">
        <v>441</v>
      </c>
      <c r="E359" s="4" t="s">
        <v>112</v>
      </c>
      <c r="F359" s="16">
        <v>44726</v>
      </c>
      <c r="G359" s="17">
        <v>0.60486111111111118</v>
      </c>
      <c r="H359" s="17">
        <v>0.60486111111111118</v>
      </c>
      <c r="I359" s="7">
        <f t="shared" si="9"/>
        <v>0</v>
      </c>
      <c r="J359" s="7" t="s">
        <v>56</v>
      </c>
      <c r="K359" s="14" t="s">
        <v>1454</v>
      </c>
    </row>
    <row r="360" spans="1:11" ht="75">
      <c r="A360" s="14" t="s">
        <v>32</v>
      </c>
      <c r="B360" s="14" t="s">
        <v>926</v>
      </c>
      <c r="C360" s="4" t="s">
        <v>927</v>
      </c>
      <c r="D360" s="5" t="s">
        <v>94</v>
      </c>
      <c r="E360" s="4" t="s">
        <v>928</v>
      </c>
      <c r="F360" s="16">
        <v>44726</v>
      </c>
      <c r="G360" s="17">
        <v>0.65972222222222221</v>
      </c>
      <c r="H360" s="17">
        <v>0.66875000000000007</v>
      </c>
      <c r="I360" s="7">
        <f t="shared" si="9"/>
        <v>9.0277777777778567E-3</v>
      </c>
      <c r="J360" s="7" t="s">
        <v>11</v>
      </c>
      <c r="K360" s="14" t="s">
        <v>1455</v>
      </c>
    </row>
    <row r="361" spans="1:11" ht="90">
      <c r="A361" s="14" t="s">
        <v>45</v>
      </c>
      <c r="B361" s="14" t="s">
        <v>929</v>
      </c>
      <c r="C361" s="4" t="s">
        <v>930</v>
      </c>
      <c r="D361" s="5" t="s">
        <v>23</v>
      </c>
      <c r="E361" s="4" t="s">
        <v>931</v>
      </c>
      <c r="F361" s="16">
        <v>44726</v>
      </c>
      <c r="G361" s="17">
        <v>0.71875</v>
      </c>
      <c r="H361" s="17">
        <v>0.72916666666666663</v>
      </c>
      <c r="I361" s="7">
        <f t="shared" si="9"/>
        <v>1.041666666666663E-2</v>
      </c>
      <c r="J361" s="7" t="s">
        <v>54</v>
      </c>
      <c r="K361" s="14" t="s">
        <v>1456</v>
      </c>
    </row>
    <row r="362" spans="1:11" ht="75">
      <c r="A362" s="14" t="s">
        <v>32</v>
      </c>
      <c r="B362" s="14" t="s">
        <v>420</v>
      </c>
      <c r="C362" s="3" t="s">
        <v>932</v>
      </c>
      <c r="D362" s="5" t="s">
        <v>43</v>
      </c>
      <c r="E362" s="4" t="s">
        <v>933</v>
      </c>
      <c r="F362" s="16">
        <v>44726</v>
      </c>
      <c r="G362" s="17">
        <v>0.73611111111111116</v>
      </c>
      <c r="H362" s="17">
        <v>0.76597222222222217</v>
      </c>
      <c r="I362" s="7">
        <f t="shared" si="9"/>
        <v>2.9861111111111005E-2</v>
      </c>
      <c r="J362" s="7" t="s">
        <v>54</v>
      </c>
      <c r="K362" s="14" t="s">
        <v>1457</v>
      </c>
    </row>
    <row r="363" spans="1:11" ht="60">
      <c r="A363" s="14" t="s">
        <v>36</v>
      </c>
      <c r="B363" s="14" t="s">
        <v>798</v>
      </c>
      <c r="C363" s="4" t="s">
        <v>799</v>
      </c>
      <c r="D363" s="5" t="s">
        <v>622</v>
      </c>
      <c r="E363" s="4" t="s">
        <v>934</v>
      </c>
      <c r="F363" s="16">
        <v>44726</v>
      </c>
      <c r="G363" s="17">
        <v>0.75208333333333333</v>
      </c>
      <c r="H363" s="17">
        <v>0.79166666666666663</v>
      </c>
      <c r="I363" s="7">
        <f t="shared" si="9"/>
        <v>3.9583333333333304E-2</v>
      </c>
      <c r="J363" s="7" t="s">
        <v>55</v>
      </c>
      <c r="K363" s="14" t="s">
        <v>1458</v>
      </c>
    </row>
    <row r="364" spans="1:11" ht="75">
      <c r="A364" s="14" t="s">
        <v>49</v>
      </c>
      <c r="B364" s="14" t="s">
        <v>935</v>
      </c>
      <c r="C364" s="4" t="s">
        <v>936</v>
      </c>
      <c r="D364" s="5" t="s">
        <v>37</v>
      </c>
      <c r="E364" s="4" t="s">
        <v>937</v>
      </c>
      <c r="F364" s="16">
        <v>44726</v>
      </c>
      <c r="G364" s="17">
        <v>0.79166666666666663</v>
      </c>
      <c r="H364" s="17">
        <v>0.92013888888888884</v>
      </c>
      <c r="I364" s="7">
        <f t="shared" si="9"/>
        <v>0.12847222222222221</v>
      </c>
      <c r="J364" s="7" t="s">
        <v>57</v>
      </c>
      <c r="K364" s="14" t="s">
        <v>1459</v>
      </c>
    </row>
    <row r="365" spans="1:11" ht="60">
      <c r="A365" s="14" t="s">
        <v>39</v>
      </c>
      <c r="B365" s="14" t="s">
        <v>109</v>
      </c>
      <c r="C365" s="4" t="s">
        <v>909</v>
      </c>
      <c r="D365" s="5" t="s">
        <v>37</v>
      </c>
      <c r="E365" s="4" t="s">
        <v>910</v>
      </c>
      <c r="F365" s="16">
        <v>44726</v>
      </c>
      <c r="G365" s="17">
        <v>0.89583333333333337</v>
      </c>
      <c r="H365" s="17">
        <v>0.89583333333333337</v>
      </c>
      <c r="I365" s="7">
        <f t="shared" si="9"/>
        <v>0</v>
      </c>
      <c r="J365" s="7" t="s">
        <v>56</v>
      </c>
      <c r="K365" s="14" t="s">
        <v>1448</v>
      </c>
    </row>
    <row r="366" spans="1:11" ht="60">
      <c r="A366" s="14" t="s">
        <v>25</v>
      </c>
      <c r="B366" s="4" t="s">
        <v>148</v>
      </c>
      <c r="C366" s="4" t="s">
        <v>938</v>
      </c>
      <c r="D366" s="5" t="s">
        <v>43</v>
      </c>
      <c r="E366" s="4" t="s">
        <v>939</v>
      </c>
      <c r="F366" s="1">
        <v>44726</v>
      </c>
      <c r="G366" s="7">
        <v>0.89583333333333337</v>
      </c>
      <c r="H366" s="7">
        <v>0.9145833333333333</v>
      </c>
      <c r="I366" s="7">
        <f t="shared" si="9"/>
        <v>1.8749999999999933E-2</v>
      </c>
      <c r="J366" s="7" t="s">
        <v>56</v>
      </c>
      <c r="K366" s="14" t="s">
        <v>1448</v>
      </c>
    </row>
    <row r="367" spans="1:11" ht="60">
      <c r="A367" s="14" t="s">
        <v>73</v>
      </c>
      <c r="B367" s="14" t="s">
        <v>115</v>
      </c>
      <c r="C367" s="3" t="s">
        <v>312</v>
      </c>
      <c r="D367" s="15" t="s">
        <v>313</v>
      </c>
      <c r="E367" s="14" t="s">
        <v>314</v>
      </c>
      <c r="F367" s="16">
        <v>44726</v>
      </c>
      <c r="G367" s="17">
        <v>0.90833333333333333</v>
      </c>
      <c r="H367" s="17">
        <v>0.1361111111111111</v>
      </c>
      <c r="I367" s="7">
        <v>0.22777777777777777</v>
      </c>
      <c r="J367" s="7" t="s">
        <v>11</v>
      </c>
      <c r="K367" s="14" t="s">
        <v>1460</v>
      </c>
    </row>
    <row r="368" spans="1:11" ht="60">
      <c r="A368" s="14" t="s">
        <v>25</v>
      </c>
      <c r="B368" s="4" t="s">
        <v>940</v>
      </c>
      <c r="C368" s="4" t="s">
        <v>941</v>
      </c>
      <c r="D368" s="5" t="s">
        <v>441</v>
      </c>
      <c r="E368" s="4" t="s">
        <v>112</v>
      </c>
      <c r="F368" s="1">
        <v>44726</v>
      </c>
      <c r="G368" s="7">
        <v>0.91249999999999998</v>
      </c>
      <c r="H368" s="7">
        <v>0.91249999999999998</v>
      </c>
      <c r="I368" s="7">
        <f t="shared" si="9"/>
        <v>0</v>
      </c>
      <c r="J368" s="7" t="s">
        <v>56</v>
      </c>
      <c r="K368" s="14" t="s">
        <v>1461</v>
      </c>
    </row>
    <row r="369" spans="1:11" ht="60">
      <c r="A369" s="4" t="s">
        <v>73</v>
      </c>
      <c r="B369" s="14" t="s">
        <v>79</v>
      </c>
      <c r="C369" s="3" t="s">
        <v>942</v>
      </c>
      <c r="D369" s="15" t="s">
        <v>38</v>
      </c>
      <c r="E369" s="14" t="s">
        <v>943</v>
      </c>
      <c r="F369" s="16">
        <v>44726</v>
      </c>
      <c r="G369" s="17">
        <v>0.9145833333333333</v>
      </c>
      <c r="H369" s="17">
        <v>0.9902777777777777</v>
      </c>
      <c r="I369" s="7">
        <f t="shared" si="9"/>
        <v>7.5694444444444398E-2</v>
      </c>
      <c r="J369" s="7" t="s">
        <v>56</v>
      </c>
      <c r="K369" s="14" t="s">
        <v>1454</v>
      </c>
    </row>
    <row r="370" spans="1:11" ht="60">
      <c r="A370" s="14" t="s">
        <v>73</v>
      </c>
      <c r="B370" s="14" t="s">
        <v>944</v>
      </c>
      <c r="C370" s="4" t="s">
        <v>945</v>
      </c>
      <c r="D370" s="5" t="s">
        <v>38</v>
      </c>
      <c r="E370" s="4" t="s">
        <v>946</v>
      </c>
      <c r="F370" s="16">
        <v>44726</v>
      </c>
      <c r="G370" s="17">
        <v>0.92083333333333339</v>
      </c>
      <c r="H370" s="17">
        <v>0.98611111111111116</v>
      </c>
      <c r="I370" s="7">
        <f t="shared" si="9"/>
        <v>6.5277777777777768E-2</v>
      </c>
      <c r="J370" s="7" t="s">
        <v>56</v>
      </c>
      <c r="K370" s="14" t="s">
        <v>1454</v>
      </c>
    </row>
    <row r="371" spans="1:11" ht="90">
      <c r="A371" s="14" t="s">
        <v>73</v>
      </c>
      <c r="B371" s="14" t="s">
        <v>947</v>
      </c>
      <c r="C371" s="4" t="s">
        <v>948</v>
      </c>
      <c r="D371" s="5" t="s">
        <v>23</v>
      </c>
      <c r="E371" s="4" t="s">
        <v>949</v>
      </c>
      <c r="F371" s="16">
        <v>44726</v>
      </c>
      <c r="G371" s="17">
        <v>0.92222222222222217</v>
      </c>
      <c r="H371" s="17">
        <v>4.3750000000000004E-2</v>
      </c>
      <c r="I371" s="7">
        <v>0.12152777777777778</v>
      </c>
      <c r="J371" s="7" t="s">
        <v>11</v>
      </c>
      <c r="K371" s="14" t="s">
        <v>1460</v>
      </c>
    </row>
    <row r="372" spans="1:11" ht="75">
      <c r="A372" s="14" t="s">
        <v>65</v>
      </c>
      <c r="B372" s="14" t="s">
        <v>950</v>
      </c>
      <c r="C372" s="4" t="s">
        <v>951</v>
      </c>
      <c r="D372" s="5" t="s">
        <v>235</v>
      </c>
      <c r="E372" s="4" t="s">
        <v>952</v>
      </c>
      <c r="F372" s="16">
        <v>44727</v>
      </c>
      <c r="G372" s="17">
        <v>0.5444444444444444</v>
      </c>
      <c r="H372" s="17">
        <v>0.54583333333333328</v>
      </c>
      <c r="I372" s="7">
        <f t="shared" si="9"/>
        <v>1.388888888888884E-3</v>
      </c>
      <c r="J372" s="7" t="s">
        <v>56</v>
      </c>
      <c r="K372" s="14" t="s">
        <v>1461</v>
      </c>
    </row>
    <row r="373" spans="1:11" ht="135">
      <c r="A373" s="14" t="s">
        <v>25</v>
      </c>
      <c r="B373" s="4" t="s">
        <v>93</v>
      </c>
      <c r="C373" s="4" t="s">
        <v>953</v>
      </c>
      <c r="D373" s="5" t="s">
        <v>28</v>
      </c>
      <c r="E373" s="4" t="s">
        <v>954</v>
      </c>
      <c r="F373" s="1">
        <v>44727</v>
      </c>
      <c r="G373" s="7">
        <v>0.5625</v>
      </c>
      <c r="H373" s="7">
        <v>0.5625</v>
      </c>
      <c r="I373" s="7">
        <f t="shared" si="9"/>
        <v>0</v>
      </c>
      <c r="J373" s="7" t="s">
        <v>56</v>
      </c>
      <c r="K373" s="14" t="s">
        <v>1462</v>
      </c>
    </row>
    <row r="374" spans="1:11" ht="135">
      <c r="A374" s="14" t="s">
        <v>25</v>
      </c>
      <c r="B374" s="4" t="s">
        <v>93</v>
      </c>
      <c r="C374" s="4" t="s">
        <v>100</v>
      </c>
      <c r="D374" s="5" t="s">
        <v>35</v>
      </c>
      <c r="E374" s="4" t="s">
        <v>955</v>
      </c>
      <c r="F374" s="1">
        <v>44727</v>
      </c>
      <c r="G374" s="7">
        <v>0.5625</v>
      </c>
      <c r="H374" s="7">
        <v>0.57847222222222217</v>
      </c>
      <c r="I374" s="7">
        <f t="shared" si="9"/>
        <v>1.5972222222222165E-2</v>
      </c>
      <c r="J374" s="7" t="s">
        <v>12</v>
      </c>
      <c r="K374" s="14" t="s">
        <v>1463</v>
      </c>
    </row>
    <row r="375" spans="1:11" ht="135">
      <c r="A375" s="14" t="s">
        <v>25</v>
      </c>
      <c r="B375" s="4" t="s">
        <v>624</v>
      </c>
      <c r="C375" s="4" t="s">
        <v>599</v>
      </c>
      <c r="D375" s="5" t="s">
        <v>34</v>
      </c>
      <c r="E375" s="4" t="s">
        <v>956</v>
      </c>
      <c r="F375" s="1">
        <v>44728</v>
      </c>
      <c r="G375" s="7">
        <v>0.17986111111111111</v>
      </c>
      <c r="H375" s="7">
        <v>0.18541666666666667</v>
      </c>
      <c r="I375" s="7">
        <f t="shared" si="9"/>
        <v>5.5555555555555636E-3</v>
      </c>
      <c r="J375" s="7" t="s">
        <v>56</v>
      </c>
      <c r="K375" s="14" t="s">
        <v>1464</v>
      </c>
    </row>
    <row r="376" spans="1:11" ht="135">
      <c r="A376" s="14" t="s">
        <v>25</v>
      </c>
      <c r="B376" s="4" t="s">
        <v>624</v>
      </c>
      <c r="C376" s="4" t="s">
        <v>599</v>
      </c>
      <c r="D376" s="5" t="s">
        <v>34</v>
      </c>
      <c r="E376" s="4" t="s">
        <v>956</v>
      </c>
      <c r="F376" s="1">
        <v>44728</v>
      </c>
      <c r="G376" s="7">
        <v>0.2902777777777778</v>
      </c>
      <c r="H376" s="7">
        <v>0.29444444444444445</v>
      </c>
      <c r="I376" s="7">
        <f t="shared" si="9"/>
        <v>4.1666666666666519E-3</v>
      </c>
      <c r="J376" s="7" t="s">
        <v>56</v>
      </c>
      <c r="K376" s="14" t="s">
        <v>1464</v>
      </c>
    </row>
    <row r="377" spans="1:11" ht="135">
      <c r="A377" s="14" t="s">
        <v>25</v>
      </c>
      <c r="B377" s="4" t="s">
        <v>624</v>
      </c>
      <c r="C377" s="4" t="s">
        <v>599</v>
      </c>
      <c r="D377" s="5" t="s">
        <v>34</v>
      </c>
      <c r="E377" s="4" t="s">
        <v>956</v>
      </c>
      <c r="F377" s="1">
        <v>44728</v>
      </c>
      <c r="G377" s="7">
        <v>0.30138888888888887</v>
      </c>
      <c r="H377" s="7">
        <v>0.35069444444444442</v>
      </c>
      <c r="I377" s="7">
        <f t="shared" si="9"/>
        <v>4.9305555555555547E-2</v>
      </c>
      <c r="J377" s="7" t="s">
        <v>56</v>
      </c>
      <c r="K377" s="14" t="s">
        <v>1464</v>
      </c>
    </row>
    <row r="378" spans="1:11" ht="150">
      <c r="A378" s="14" t="s">
        <v>49</v>
      </c>
      <c r="B378" s="14" t="s">
        <v>957</v>
      </c>
      <c r="C378" s="4" t="s">
        <v>958</v>
      </c>
      <c r="D378" s="5" t="s">
        <v>26</v>
      </c>
      <c r="E378" s="4" t="s">
        <v>959</v>
      </c>
      <c r="F378" s="16">
        <v>44728</v>
      </c>
      <c r="G378" s="17">
        <v>0.46597222222222223</v>
      </c>
      <c r="H378" s="7">
        <v>0.56736111111111109</v>
      </c>
      <c r="I378" s="7">
        <f t="shared" si="9"/>
        <v>0.10138888888888886</v>
      </c>
      <c r="J378" s="7" t="s">
        <v>54</v>
      </c>
      <c r="K378" s="14" t="s">
        <v>1465</v>
      </c>
    </row>
    <row r="379" spans="1:11" ht="90">
      <c r="A379" s="14" t="s">
        <v>25</v>
      </c>
      <c r="B379" s="4" t="s">
        <v>624</v>
      </c>
      <c r="C379" s="4" t="s">
        <v>599</v>
      </c>
      <c r="D379" s="5" t="s">
        <v>38</v>
      </c>
      <c r="E379" s="4" t="s">
        <v>960</v>
      </c>
      <c r="F379" s="1">
        <v>44728</v>
      </c>
      <c r="G379" s="7">
        <v>0.88194444444444453</v>
      </c>
      <c r="H379" s="7">
        <v>0.91249999999999998</v>
      </c>
      <c r="I379" s="7">
        <f t="shared" ref="I379:I388" si="10">H379-G379</f>
        <v>3.0555555555555447E-2</v>
      </c>
      <c r="J379" s="7" t="s">
        <v>56</v>
      </c>
      <c r="K379" s="20" t="s">
        <v>1466</v>
      </c>
    </row>
    <row r="380" spans="1:11" ht="75">
      <c r="A380" s="14" t="s">
        <v>25</v>
      </c>
      <c r="B380" s="4" t="s">
        <v>961</v>
      </c>
      <c r="C380" s="4" t="s">
        <v>962</v>
      </c>
      <c r="D380" s="5" t="s">
        <v>38</v>
      </c>
      <c r="E380" s="4" t="s">
        <v>963</v>
      </c>
      <c r="F380" s="1">
        <v>44729</v>
      </c>
      <c r="G380" s="7">
        <v>8.4027777777777771E-2</v>
      </c>
      <c r="H380" s="7">
        <v>0.18402777777777779</v>
      </c>
      <c r="I380" s="7">
        <f t="shared" si="10"/>
        <v>0.10000000000000002</v>
      </c>
      <c r="J380" s="7" t="s">
        <v>12</v>
      </c>
      <c r="K380" s="20" t="s">
        <v>1467</v>
      </c>
    </row>
    <row r="381" spans="1:11" ht="60">
      <c r="A381" s="14" t="s">
        <v>25</v>
      </c>
      <c r="B381" s="4" t="s">
        <v>872</v>
      </c>
      <c r="C381" s="4" t="s">
        <v>964</v>
      </c>
      <c r="D381" s="5" t="s">
        <v>23</v>
      </c>
      <c r="E381" s="4" t="s">
        <v>965</v>
      </c>
      <c r="F381" s="1">
        <v>44729</v>
      </c>
      <c r="G381" s="7">
        <v>0.41180555555555554</v>
      </c>
      <c r="H381" s="7">
        <v>0.62777777777777777</v>
      </c>
      <c r="I381" s="7">
        <f t="shared" si="10"/>
        <v>0.21597222222222223</v>
      </c>
      <c r="J381" s="7" t="s">
        <v>20</v>
      </c>
      <c r="K381" s="20" t="s">
        <v>1468</v>
      </c>
    </row>
    <row r="382" spans="1:11" ht="60">
      <c r="A382" s="14" t="s">
        <v>25</v>
      </c>
      <c r="B382" s="4" t="s">
        <v>966</v>
      </c>
      <c r="C382" s="4" t="s">
        <v>967</v>
      </c>
      <c r="D382" s="5" t="s">
        <v>35</v>
      </c>
      <c r="E382" s="4" t="s">
        <v>968</v>
      </c>
      <c r="F382" s="1">
        <v>44729</v>
      </c>
      <c r="G382" s="7">
        <v>0.4284722222222222</v>
      </c>
      <c r="H382" s="7">
        <v>0.44305555555555554</v>
      </c>
      <c r="I382" s="7">
        <f t="shared" si="10"/>
        <v>1.4583333333333337E-2</v>
      </c>
      <c r="J382" s="7" t="s">
        <v>56</v>
      </c>
      <c r="K382" s="20" t="s">
        <v>1469</v>
      </c>
    </row>
    <row r="383" spans="1:11" ht="60">
      <c r="A383" s="14" t="s">
        <v>25</v>
      </c>
      <c r="B383" s="4" t="s">
        <v>966</v>
      </c>
      <c r="C383" s="4" t="s">
        <v>969</v>
      </c>
      <c r="D383" s="5" t="s">
        <v>38</v>
      </c>
      <c r="E383" s="4" t="s">
        <v>970</v>
      </c>
      <c r="F383" s="1">
        <v>44729</v>
      </c>
      <c r="G383" s="7">
        <v>0.4284722222222222</v>
      </c>
      <c r="H383" s="7">
        <v>0.47361111111111115</v>
      </c>
      <c r="I383" s="7">
        <f t="shared" si="10"/>
        <v>4.5138888888888951E-2</v>
      </c>
      <c r="J383" s="7" t="s">
        <v>55</v>
      </c>
      <c r="K383" s="20" t="s">
        <v>1470</v>
      </c>
    </row>
    <row r="384" spans="1:11" ht="60">
      <c r="A384" s="14" t="s">
        <v>22</v>
      </c>
      <c r="B384" s="14" t="s">
        <v>109</v>
      </c>
      <c r="C384" s="4" t="s">
        <v>909</v>
      </c>
      <c r="D384" s="5" t="s">
        <v>37</v>
      </c>
      <c r="E384" s="4" t="s">
        <v>971</v>
      </c>
      <c r="F384" s="16">
        <v>44729</v>
      </c>
      <c r="G384" s="17">
        <v>0.55069444444444449</v>
      </c>
      <c r="H384" s="17">
        <v>0.55277777777777781</v>
      </c>
      <c r="I384" s="7">
        <f t="shared" si="10"/>
        <v>2.0833333333333259E-3</v>
      </c>
      <c r="J384" s="7" t="s">
        <v>56</v>
      </c>
      <c r="K384" s="14" t="s">
        <v>1426</v>
      </c>
    </row>
    <row r="385" spans="1:11" ht="105">
      <c r="A385" s="14" t="s">
        <v>22</v>
      </c>
      <c r="B385" s="14" t="s">
        <v>545</v>
      </c>
      <c r="C385" s="4" t="s">
        <v>972</v>
      </c>
      <c r="D385" s="5" t="s">
        <v>31</v>
      </c>
      <c r="E385" s="4" t="s">
        <v>973</v>
      </c>
      <c r="F385" s="16">
        <v>44729</v>
      </c>
      <c r="G385" s="17">
        <v>0.56944444444444442</v>
      </c>
      <c r="H385" s="17">
        <v>0.59375</v>
      </c>
      <c r="I385" s="7">
        <f t="shared" si="10"/>
        <v>2.430555555555558E-2</v>
      </c>
      <c r="J385" s="7" t="s">
        <v>12</v>
      </c>
      <c r="K385" s="20" t="s">
        <v>1471</v>
      </c>
    </row>
    <row r="386" spans="1:11" ht="60">
      <c r="A386" s="14" t="s">
        <v>36</v>
      </c>
      <c r="B386" s="14" t="s">
        <v>606</v>
      </c>
      <c r="C386" s="4" t="s">
        <v>974</v>
      </c>
      <c r="D386" s="5" t="s">
        <v>37</v>
      </c>
      <c r="E386" s="4" t="s">
        <v>975</v>
      </c>
      <c r="F386" s="16">
        <v>44729</v>
      </c>
      <c r="G386" s="7">
        <v>0.62777777777777777</v>
      </c>
      <c r="H386" s="17">
        <v>0.71180555555555547</v>
      </c>
      <c r="I386" s="7">
        <f t="shared" si="10"/>
        <v>8.4027777777777701E-2</v>
      </c>
      <c r="J386" s="7" t="s">
        <v>12</v>
      </c>
      <c r="K386" s="22" t="s">
        <v>1472</v>
      </c>
    </row>
    <row r="387" spans="1:11" ht="75">
      <c r="A387" s="14" t="s">
        <v>36</v>
      </c>
      <c r="B387" s="14" t="s">
        <v>354</v>
      </c>
      <c r="C387" s="4" t="s">
        <v>355</v>
      </c>
      <c r="D387" s="5" t="s">
        <v>23</v>
      </c>
      <c r="E387" s="4" t="s">
        <v>356</v>
      </c>
      <c r="F387" s="16">
        <v>44729</v>
      </c>
      <c r="G387" s="7">
        <v>0.64861111111111114</v>
      </c>
      <c r="H387" s="7">
        <v>0.81736111111111109</v>
      </c>
      <c r="I387" s="7">
        <f t="shared" si="10"/>
        <v>0.16874999999999996</v>
      </c>
      <c r="J387" s="7" t="s">
        <v>11</v>
      </c>
      <c r="K387" s="14" t="s">
        <v>1473</v>
      </c>
    </row>
    <row r="388" spans="1:11" ht="60">
      <c r="A388" s="14" t="s">
        <v>24</v>
      </c>
      <c r="B388" s="14" t="s">
        <v>78</v>
      </c>
      <c r="C388" s="4" t="s">
        <v>976</v>
      </c>
      <c r="D388" s="5" t="s">
        <v>28</v>
      </c>
      <c r="E388" s="4" t="s">
        <v>977</v>
      </c>
      <c r="F388" s="16">
        <v>44729</v>
      </c>
      <c r="G388" s="7">
        <v>0.70416666666666661</v>
      </c>
      <c r="H388" s="7">
        <v>0.71666666666666667</v>
      </c>
      <c r="I388" s="7">
        <f t="shared" si="10"/>
        <v>1.2500000000000067E-2</v>
      </c>
      <c r="J388" s="7" t="s">
        <v>56</v>
      </c>
      <c r="K388" s="20" t="s">
        <v>1474</v>
      </c>
    </row>
    <row r="389" spans="1:11" ht="105">
      <c r="A389" s="4" t="s">
        <v>24</v>
      </c>
      <c r="B389" s="14" t="s">
        <v>978</v>
      </c>
      <c r="C389" s="3" t="s">
        <v>979</v>
      </c>
      <c r="D389" s="15" t="s">
        <v>23</v>
      </c>
      <c r="E389" s="14" t="s">
        <v>980</v>
      </c>
      <c r="F389" s="16">
        <v>44729</v>
      </c>
      <c r="G389" s="17">
        <v>0.88750000000000007</v>
      </c>
      <c r="H389" s="7">
        <v>2.7777777777777776E-2</v>
      </c>
      <c r="I389" s="7">
        <v>0.14305555555555557</v>
      </c>
      <c r="J389" s="7" t="s">
        <v>54</v>
      </c>
      <c r="K389" s="14" t="s">
        <v>1475</v>
      </c>
    </row>
    <row r="390" spans="1:11" ht="90">
      <c r="A390" s="14" t="s">
        <v>32</v>
      </c>
      <c r="B390" s="14" t="s">
        <v>981</v>
      </c>
      <c r="C390" s="4" t="s">
        <v>982</v>
      </c>
      <c r="D390" s="5" t="s">
        <v>26</v>
      </c>
      <c r="E390" s="4" t="s">
        <v>983</v>
      </c>
      <c r="F390" s="16">
        <v>44730</v>
      </c>
      <c r="G390" s="17">
        <v>7.8472222222222221E-2</v>
      </c>
      <c r="H390" s="17">
        <v>8.8888888888888892E-2</v>
      </c>
      <c r="I390" s="7">
        <f t="shared" ref="I390:I393" si="11">H390-G390</f>
        <v>1.0416666666666671E-2</v>
      </c>
      <c r="J390" s="7" t="s">
        <v>54</v>
      </c>
      <c r="K390" s="20" t="s">
        <v>1476</v>
      </c>
    </row>
    <row r="391" spans="1:11" ht="60">
      <c r="A391" s="4" t="s">
        <v>83</v>
      </c>
      <c r="B391" s="14" t="s">
        <v>984</v>
      </c>
      <c r="C391" s="18" t="s">
        <v>985</v>
      </c>
      <c r="D391" s="15" t="s">
        <v>23</v>
      </c>
      <c r="E391" s="14" t="s">
        <v>986</v>
      </c>
      <c r="F391" s="16">
        <v>44730</v>
      </c>
      <c r="G391" s="17">
        <v>0.20833333333333334</v>
      </c>
      <c r="H391" s="17">
        <v>0.20972222222222223</v>
      </c>
      <c r="I391" s="7">
        <f t="shared" si="11"/>
        <v>1.388888888888884E-3</v>
      </c>
      <c r="J391" s="7" t="s">
        <v>11</v>
      </c>
      <c r="K391" s="20" t="s">
        <v>1449</v>
      </c>
    </row>
    <row r="392" spans="1:11" ht="60">
      <c r="A392" s="14" t="s">
        <v>22</v>
      </c>
      <c r="B392" s="14" t="s">
        <v>84</v>
      </c>
      <c r="C392" s="4" t="s">
        <v>842</v>
      </c>
      <c r="D392" s="5" t="s">
        <v>150</v>
      </c>
      <c r="E392" s="4" t="s">
        <v>843</v>
      </c>
      <c r="F392" s="16">
        <v>44730</v>
      </c>
      <c r="G392" s="17">
        <v>0.39930555555555558</v>
      </c>
      <c r="H392" s="17">
        <v>0.43888888888888888</v>
      </c>
      <c r="I392" s="7">
        <f t="shared" si="11"/>
        <v>3.9583333333333304E-2</v>
      </c>
      <c r="J392" s="7" t="s">
        <v>11</v>
      </c>
      <c r="K392" s="20" t="s">
        <v>1449</v>
      </c>
    </row>
    <row r="393" spans="1:11" ht="60">
      <c r="A393" s="14" t="s">
        <v>22</v>
      </c>
      <c r="B393" s="14" t="s">
        <v>84</v>
      </c>
      <c r="C393" s="4" t="s">
        <v>141</v>
      </c>
      <c r="D393" s="5" t="s">
        <v>38</v>
      </c>
      <c r="E393" s="4" t="s">
        <v>142</v>
      </c>
      <c r="F393" s="16">
        <v>44730</v>
      </c>
      <c r="G393" s="7">
        <v>0.61111111111111105</v>
      </c>
      <c r="H393" s="7">
        <v>0.63194444444444442</v>
      </c>
      <c r="I393" s="7">
        <f t="shared" si="11"/>
        <v>2.083333333333337E-2</v>
      </c>
      <c r="J393" s="7" t="s">
        <v>11</v>
      </c>
      <c r="K393" s="20" t="s">
        <v>1449</v>
      </c>
    </row>
    <row r="394" spans="1:11" ht="60">
      <c r="A394" s="14" t="s">
        <v>24</v>
      </c>
      <c r="B394" s="14" t="s">
        <v>911</v>
      </c>
      <c r="C394" s="18" t="s">
        <v>987</v>
      </c>
      <c r="D394" s="15" t="s">
        <v>43</v>
      </c>
      <c r="E394" s="14" t="s">
        <v>988</v>
      </c>
      <c r="F394" s="16">
        <v>44730</v>
      </c>
      <c r="G394" s="17">
        <v>0.6430555555555556</v>
      </c>
      <c r="H394" s="17">
        <v>0.6430555555555556</v>
      </c>
      <c r="I394" s="7">
        <f>H394-G394</f>
        <v>0</v>
      </c>
      <c r="J394" s="7" t="s">
        <v>56</v>
      </c>
      <c r="K394" s="14" t="s">
        <v>1454</v>
      </c>
    </row>
    <row r="395" spans="1:11" ht="75">
      <c r="A395" s="14" t="s">
        <v>73</v>
      </c>
      <c r="B395" s="14" t="s">
        <v>989</v>
      </c>
      <c r="C395" s="4" t="s">
        <v>990</v>
      </c>
      <c r="D395" s="5" t="s">
        <v>991</v>
      </c>
      <c r="E395" s="4" t="s">
        <v>992</v>
      </c>
      <c r="F395" s="16">
        <v>44730</v>
      </c>
      <c r="G395" s="17">
        <v>0.6479166666666667</v>
      </c>
      <c r="H395" s="17">
        <v>0.71180555555555547</v>
      </c>
      <c r="I395" s="7">
        <f t="shared" ref="I395:I458" si="12">H395-G395</f>
        <v>6.3888888888888773E-2</v>
      </c>
      <c r="J395" s="7" t="s">
        <v>54</v>
      </c>
      <c r="K395" s="14" t="s">
        <v>1477</v>
      </c>
    </row>
    <row r="396" spans="1:11" ht="75">
      <c r="A396" s="14" t="s">
        <v>24</v>
      </c>
      <c r="B396" s="14" t="s">
        <v>911</v>
      </c>
      <c r="C396" s="18" t="s">
        <v>987</v>
      </c>
      <c r="D396" s="15" t="s">
        <v>43</v>
      </c>
      <c r="E396" s="14" t="s">
        <v>988</v>
      </c>
      <c r="F396" s="16">
        <v>44730</v>
      </c>
      <c r="G396" s="17">
        <v>0.65208333333333335</v>
      </c>
      <c r="H396" s="17">
        <v>0.69236111111111109</v>
      </c>
      <c r="I396" s="7">
        <f t="shared" si="12"/>
        <v>4.0277777777777746E-2</v>
      </c>
      <c r="J396" s="7" t="s">
        <v>11</v>
      </c>
      <c r="K396" s="14" t="s">
        <v>1478</v>
      </c>
    </row>
    <row r="397" spans="1:11" ht="75">
      <c r="A397" s="4" t="s">
        <v>24</v>
      </c>
      <c r="B397" s="4" t="s">
        <v>993</v>
      </c>
      <c r="C397" s="4" t="s">
        <v>994</v>
      </c>
      <c r="D397" s="5" t="s">
        <v>31</v>
      </c>
      <c r="E397" s="4" t="s">
        <v>995</v>
      </c>
      <c r="F397" s="16">
        <v>44730</v>
      </c>
      <c r="G397" s="17">
        <v>0.65208333333333335</v>
      </c>
      <c r="H397" s="17">
        <v>0.65208333333333335</v>
      </c>
      <c r="I397" s="7">
        <f t="shared" si="12"/>
        <v>0</v>
      </c>
      <c r="J397" s="7" t="s">
        <v>56</v>
      </c>
      <c r="K397" s="14" t="s">
        <v>1454</v>
      </c>
    </row>
    <row r="398" spans="1:11" ht="75">
      <c r="A398" s="14" t="s">
        <v>24</v>
      </c>
      <c r="B398" s="14" t="s">
        <v>996</v>
      </c>
      <c r="C398" s="18" t="s">
        <v>997</v>
      </c>
      <c r="D398" s="15" t="s">
        <v>998</v>
      </c>
      <c r="E398" s="20" t="s">
        <v>999</v>
      </c>
      <c r="F398" s="16">
        <v>44730</v>
      </c>
      <c r="G398" s="17">
        <v>0.7715277777777777</v>
      </c>
      <c r="H398" s="17">
        <v>0.7715277777777777</v>
      </c>
      <c r="I398" s="7">
        <f t="shared" si="12"/>
        <v>0</v>
      </c>
      <c r="J398" s="7" t="s">
        <v>56</v>
      </c>
      <c r="K398" s="14" t="s">
        <v>1454</v>
      </c>
    </row>
    <row r="399" spans="1:11" ht="60">
      <c r="A399" s="14" t="s">
        <v>24</v>
      </c>
      <c r="B399" s="14" t="s">
        <v>1000</v>
      </c>
      <c r="C399" s="4" t="s">
        <v>762</v>
      </c>
      <c r="D399" s="5" t="s">
        <v>23</v>
      </c>
      <c r="E399" s="14" t="s">
        <v>1001</v>
      </c>
      <c r="F399" s="16">
        <v>44730</v>
      </c>
      <c r="G399" s="17">
        <v>0.78263888888888899</v>
      </c>
      <c r="H399" s="7">
        <v>0.84097222222222223</v>
      </c>
      <c r="I399" s="7">
        <f t="shared" si="12"/>
        <v>5.8333333333333237E-2</v>
      </c>
      <c r="J399" s="7" t="s">
        <v>54</v>
      </c>
      <c r="K399" s="14" t="s">
        <v>1479</v>
      </c>
    </row>
    <row r="400" spans="1:11" ht="60">
      <c r="A400" s="14" t="s">
        <v>24</v>
      </c>
      <c r="B400" s="14" t="s">
        <v>1000</v>
      </c>
      <c r="C400" s="4" t="s">
        <v>1002</v>
      </c>
      <c r="D400" s="5" t="s">
        <v>23</v>
      </c>
      <c r="E400" s="4" t="s">
        <v>1003</v>
      </c>
      <c r="F400" s="16">
        <v>44730</v>
      </c>
      <c r="G400" s="7">
        <v>0.85763888888888884</v>
      </c>
      <c r="H400" s="17">
        <v>1.0368055555555555</v>
      </c>
      <c r="I400" s="7">
        <f t="shared" si="12"/>
        <v>0.1791666666666667</v>
      </c>
      <c r="J400" s="7" t="s">
        <v>54</v>
      </c>
      <c r="K400" s="22" t="s">
        <v>1480</v>
      </c>
    </row>
    <row r="401" spans="1:11" ht="135">
      <c r="A401" s="14" t="s">
        <v>73</v>
      </c>
      <c r="B401" s="14" t="s">
        <v>1004</v>
      </c>
      <c r="C401" s="4" t="s">
        <v>1005</v>
      </c>
      <c r="D401" s="5" t="s">
        <v>23</v>
      </c>
      <c r="E401" s="4" t="s">
        <v>1006</v>
      </c>
      <c r="F401" s="16">
        <v>44730</v>
      </c>
      <c r="G401" s="7">
        <v>0.92569444444444438</v>
      </c>
      <c r="H401" s="17">
        <v>1.1875</v>
      </c>
      <c r="I401" s="7">
        <f t="shared" si="12"/>
        <v>0.26180555555555562</v>
      </c>
      <c r="J401" s="7" t="s">
        <v>54</v>
      </c>
      <c r="K401" s="20" t="s">
        <v>1481</v>
      </c>
    </row>
    <row r="402" spans="1:11" ht="90">
      <c r="A402" s="14" t="s">
        <v>24</v>
      </c>
      <c r="B402" s="14" t="s">
        <v>1007</v>
      </c>
      <c r="C402" s="4" t="s">
        <v>1008</v>
      </c>
      <c r="D402" s="5" t="s">
        <v>208</v>
      </c>
      <c r="E402" s="4" t="s">
        <v>1009</v>
      </c>
      <c r="F402" s="16">
        <v>44730</v>
      </c>
      <c r="G402" s="7">
        <v>0.97083333333333333</v>
      </c>
      <c r="H402" s="17">
        <v>1.0097222222222222</v>
      </c>
      <c r="I402" s="7">
        <f t="shared" si="12"/>
        <v>3.8888888888888862E-2</v>
      </c>
      <c r="J402" s="7" t="s">
        <v>20</v>
      </c>
      <c r="K402" s="20" t="s">
        <v>1482</v>
      </c>
    </row>
    <row r="403" spans="1:11" ht="75">
      <c r="A403" s="14" t="s">
        <v>24</v>
      </c>
      <c r="B403" s="14" t="s">
        <v>87</v>
      </c>
      <c r="C403" s="4" t="s">
        <v>1010</v>
      </c>
      <c r="D403" s="5" t="s">
        <v>125</v>
      </c>
      <c r="E403" s="4" t="s">
        <v>1011</v>
      </c>
      <c r="F403" s="16">
        <v>44730</v>
      </c>
      <c r="G403" s="7">
        <v>0.97083333333333333</v>
      </c>
      <c r="H403" s="17">
        <v>1.0097222222222222</v>
      </c>
      <c r="I403" s="7">
        <f t="shared" si="12"/>
        <v>3.8888888888888862E-2</v>
      </c>
      <c r="J403" s="7" t="s">
        <v>20</v>
      </c>
      <c r="K403" s="20" t="s">
        <v>1483</v>
      </c>
    </row>
    <row r="404" spans="1:11" ht="60">
      <c r="A404" s="14" t="s">
        <v>36</v>
      </c>
      <c r="B404" s="14" t="s">
        <v>493</v>
      </c>
      <c r="C404" s="4" t="s">
        <v>1012</v>
      </c>
      <c r="D404" s="5" t="s">
        <v>208</v>
      </c>
      <c r="E404" s="4" t="s">
        <v>1013</v>
      </c>
      <c r="F404" s="16">
        <v>44731</v>
      </c>
      <c r="G404" s="17">
        <v>0.58402777777777781</v>
      </c>
      <c r="H404" s="17">
        <v>0.58402777777777781</v>
      </c>
      <c r="I404" s="7">
        <f t="shared" si="12"/>
        <v>0</v>
      </c>
      <c r="J404" s="7" t="s">
        <v>56</v>
      </c>
      <c r="K404" s="14" t="s">
        <v>1484</v>
      </c>
    </row>
    <row r="405" spans="1:11" ht="60">
      <c r="A405" s="14" t="s">
        <v>36</v>
      </c>
      <c r="B405" s="14" t="s">
        <v>1014</v>
      </c>
      <c r="C405" s="4" t="s">
        <v>1015</v>
      </c>
      <c r="D405" s="5" t="s">
        <v>23</v>
      </c>
      <c r="E405" s="4" t="s">
        <v>1016</v>
      </c>
      <c r="F405" s="16">
        <v>44731</v>
      </c>
      <c r="G405" s="17">
        <v>0.65763888888888888</v>
      </c>
      <c r="H405" s="17">
        <v>0.83333333333333337</v>
      </c>
      <c r="I405" s="7">
        <f t="shared" si="12"/>
        <v>0.17569444444444449</v>
      </c>
      <c r="J405" s="7" t="s">
        <v>54</v>
      </c>
      <c r="K405" s="14" t="s">
        <v>1485</v>
      </c>
    </row>
    <row r="406" spans="1:11" ht="75">
      <c r="A406" s="14" t="s">
        <v>73</v>
      </c>
      <c r="B406" s="14" t="s">
        <v>473</v>
      </c>
      <c r="C406" s="4" t="s">
        <v>1017</v>
      </c>
      <c r="D406" s="5" t="s">
        <v>387</v>
      </c>
      <c r="E406" s="4" t="s">
        <v>1018</v>
      </c>
      <c r="F406" s="16">
        <v>44731</v>
      </c>
      <c r="G406" s="17">
        <v>0.63194444444444442</v>
      </c>
      <c r="H406" s="17">
        <v>0.72499999999999998</v>
      </c>
      <c r="I406" s="7">
        <f t="shared" si="12"/>
        <v>9.3055555555555558E-2</v>
      </c>
      <c r="J406" s="7" t="s">
        <v>56</v>
      </c>
      <c r="K406" s="20" t="s">
        <v>1486</v>
      </c>
    </row>
    <row r="407" spans="1:11" ht="120">
      <c r="A407" s="14" t="s">
        <v>24</v>
      </c>
      <c r="B407" s="14" t="s">
        <v>42</v>
      </c>
      <c r="C407" s="4" t="s">
        <v>68</v>
      </c>
      <c r="D407" s="5" t="s">
        <v>46</v>
      </c>
      <c r="E407" s="4" t="s">
        <v>1019</v>
      </c>
      <c r="F407" s="16">
        <v>44731</v>
      </c>
      <c r="G407" s="17">
        <v>0.64097222222222217</v>
      </c>
      <c r="H407" s="17">
        <v>0.64444444444444449</v>
      </c>
      <c r="I407" s="7">
        <f t="shared" si="12"/>
        <v>3.4722222222223209E-3</v>
      </c>
      <c r="J407" s="7" t="s">
        <v>56</v>
      </c>
      <c r="K407" s="14" t="s">
        <v>1487</v>
      </c>
    </row>
    <row r="408" spans="1:11" ht="75">
      <c r="A408" s="14" t="s">
        <v>22</v>
      </c>
      <c r="B408" s="14" t="s">
        <v>1020</v>
      </c>
      <c r="C408" s="4" t="s">
        <v>1021</v>
      </c>
      <c r="D408" s="5" t="s">
        <v>133</v>
      </c>
      <c r="E408" s="4" t="s">
        <v>1022</v>
      </c>
      <c r="F408" s="16">
        <v>44731</v>
      </c>
      <c r="G408" s="17">
        <v>0.6645833333333333</v>
      </c>
      <c r="H408" s="17">
        <v>0.78819444444444453</v>
      </c>
      <c r="I408" s="7">
        <f t="shared" si="12"/>
        <v>0.12361111111111123</v>
      </c>
      <c r="J408" s="7" t="s">
        <v>56</v>
      </c>
      <c r="K408" s="14" t="s">
        <v>1488</v>
      </c>
    </row>
    <row r="409" spans="1:11" ht="75">
      <c r="A409" s="14" t="s">
        <v>22</v>
      </c>
      <c r="B409" s="14" t="s">
        <v>899</v>
      </c>
      <c r="C409" s="4" t="s">
        <v>1023</v>
      </c>
      <c r="D409" s="5" t="s">
        <v>150</v>
      </c>
      <c r="E409" s="4" t="s">
        <v>1024</v>
      </c>
      <c r="F409" s="16">
        <v>44731</v>
      </c>
      <c r="G409" s="17">
        <v>0.67222222222222217</v>
      </c>
      <c r="H409" s="17">
        <v>0.68402777777777779</v>
      </c>
      <c r="I409" s="7">
        <f t="shared" si="12"/>
        <v>1.1805555555555625E-2</v>
      </c>
      <c r="J409" s="7" t="s">
        <v>56</v>
      </c>
      <c r="K409" s="14" t="s">
        <v>1489</v>
      </c>
    </row>
    <row r="410" spans="1:11" ht="90">
      <c r="A410" s="14" t="s">
        <v>24</v>
      </c>
      <c r="B410" s="14" t="s">
        <v>1025</v>
      </c>
      <c r="C410" s="4" t="s">
        <v>1026</v>
      </c>
      <c r="D410" s="5" t="s">
        <v>48</v>
      </c>
      <c r="E410" s="4" t="s">
        <v>1027</v>
      </c>
      <c r="F410" s="16">
        <v>44731</v>
      </c>
      <c r="G410" s="17">
        <v>0.70277777777777783</v>
      </c>
      <c r="H410" s="17">
        <v>0.70486111111111116</v>
      </c>
      <c r="I410" s="7">
        <f t="shared" si="12"/>
        <v>2.0833333333333259E-3</v>
      </c>
      <c r="J410" s="7" t="s">
        <v>11</v>
      </c>
      <c r="K410" s="14" t="s">
        <v>1490</v>
      </c>
    </row>
    <row r="411" spans="1:11" ht="60">
      <c r="A411" s="14" t="s">
        <v>45</v>
      </c>
      <c r="B411" s="14" t="s">
        <v>1028</v>
      </c>
      <c r="C411" s="4" t="s">
        <v>1029</v>
      </c>
      <c r="D411" s="5"/>
      <c r="E411" s="4" t="s">
        <v>1030</v>
      </c>
      <c r="F411" s="16">
        <v>44731</v>
      </c>
      <c r="G411" s="17">
        <v>0.77361111111111114</v>
      </c>
      <c r="H411" s="7">
        <v>0.68194444444444446</v>
      </c>
      <c r="I411" s="7">
        <v>0.90833333333333333</v>
      </c>
      <c r="J411" s="7" t="s">
        <v>11</v>
      </c>
      <c r="K411" s="20" t="s">
        <v>1491</v>
      </c>
    </row>
    <row r="412" spans="1:11" ht="60">
      <c r="A412" s="14" t="s">
        <v>24</v>
      </c>
      <c r="B412" s="14" t="s">
        <v>42</v>
      </c>
      <c r="C412" s="4" t="s">
        <v>1031</v>
      </c>
      <c r="D412" s="5" t="s">
        <v>235</v>
      </c>
      <c r="E412" s="4" t="s">
        <v>1032</v>
      </c>
      <c r="F412" s="16">
        <v>44731</v>
      </c>
      <c r="G412" s="17">
        <v>0.78263888888888899</v>
      </c>
      <c r="H412" s="17">
        <v>0.82291666666666663</v>
      </c>
      <c r="I412" s="7">
        <f t="shared" si="12"/>
        <v>4.0277777777777635E-2</v>
      </c>
      <c r="J412" s="7" t="s">
        <v>58</v>
      </c>
      <c r="K412" s="14" t="s">
        <v>1454</v>
      </c>
    </row>
    <row r="413" spans="1:11" ht="180">
      <c r="A413" s="14" t="s">
        <v>25</v>
      </c>
      <c r="B413" s="4" t="s">
        <v>1033</v>
      </c>
      <c r="C413" s="4" t="s">
        <v>1034</v>
      </c>
      <c r="D413" s="5" t="s">
        <v>37</v>
      </c>
      <c r="E413" s="4" t="s">
        <v>1035</v>
      </c>
      <c r="F413" s="1">
        <v>44731</v>
      </c>
      <c r="G413" s="7">
        <v>0.78541666666666676</v>
      </c>
      <c r="H413" s="7">
        <v>0.83819444444444446</v>
      </c>
      <c r="I413" s="7">
        <f t="shared" si="12"/>
        <v>5.2777777777777701E-2</v>
      </c>
      <c r="J413" s="7" t="s">
        <v>11</v>
      </c>
      <c r="K413" s="14" t="s">
        <v>1492</v>
      </c>
    </row>
    <row r="414" spans="1:11" ht="60">
      <c r="A414" s="14" t="s">
        <v>25</v>
      </c>
      <c r="B414" s="4" t="s">
        <v>1033</v>
      </c>
      <c r="C414" s="4" t="s">
        <v>1036</v>
      </c>
      <c r="D414" s="5" t="s">
        <v>43</v>
      </c>
      <c r="E414" s="4" t="s">
        <v>1037</v>
      </c>
      <c r="F414" s="1">
        <v>44731</v>
      </c>
      <c r="G414" s="7">
        <v>0.78541666666666676</v>
      </c>
      <c r="H414" s="7">
        <v>0.83819444444444446</v>
      </c>
      <c r="I414" s="7">
        <f t="shared" si="12"/>
        <v>5.2777777777777701E-2</v>
      </c>
      <c r="J414" s="7" t="s">
        <v>11</v>
      </c>
      <c r="K414" s="14" t="s">
        <v>1493</v>
      </c>
    </row>
    <row r="415" spans="1:11" ht="75">
      <c r="A415" s="14" t="s">
        <v>24</v>
      </c>
      <c r="B415" s="14" t="s">
        <v>911</v>
      </c>
      <c r="C415" s="4" t="s">
        <v>994</v>
      </c>
      <c r="D415" s="5" t="s">
        <v>31</v>
      </c>
      <c r="E415" s="4" t="s">
        <v>1038</v>
      </c>
      <c r="F415" s="16">
        <v>44731</v>
      </c>
      <c r="G415" s="17">
        <v>0.79791666666666661</v>
      </c>
      <c r="H415" s="7">
        <v>3.6111111111111115E-2</v>
      </c>
      <c r="I415" s="7">
        <v>0.23819444444444446</v>
      </c>
      <c r="J415" s="7" t="s">
        <v>57</v>
      </c>
      <c r="K415" s="20" t="s">
        <v>1494</v>
      </c>
    </row>
    <row r="416" spans="1:11" ht="165">
      <c r="A416" s="14" t="s">
        <v>40</v>
      </c>
      <c r="B416" s="14" t="s">
        <v>1039</v>
      </c>
      <c r="C416" s="4" t="s">
        <v>1040</v>
      </c>
      <c r="D416" s="5"/>
      <c r="E416" s="4" t="s">
        <v>1041</v>
      </c>
      <c r="F416" s="16">
        <v>44731</v>
      </c>
      <c r="G416" s="17">
        <v>0.79236111111111107</v>
      </c>
      <c r="H416" s="17">
        <v>0.79375000000000007</v>
      </c>
      <c r="I416" s="7">
        <f t="shared" si="12"/>
        <v>1.388888888888995E-3</v>
      </c>
      <c r="J416" s="7" t="s">
        <v>56</v>
      </c>
      <c r="K416" s="14" t="s">
        <v>1484</v>
      </c>
    </row>
    <row r="417" spans="1:11" ht="60">
      <c r="A417" s="14" t="s">
        <v>40</v>
      </c>
      <c r="B417" s="14" t="s">
        <v>1039</v>
      </c>
      <c r="C417" s="4" t="s">
        <v>1042</v>
      </c>
      <c r="D417" s="5"/>
      <c r="E417" s="4" t="s">
        <v>1043</v>
      </c>
      <c r="F417" s="16">
        <v>44731</v>
      </c>
      <c r="G417" s="17">
        <v>0.79722222222222217</v>
      </c>
      <c r="H417" s="7">
        <v>0.93263888888888891</v>
      </c>
      <c r="I417" s="7">
        <f t="shared" si="12"/>
        <v>0.13541666666666674</v>
      </c>
      <c r="J417" s="7" t="s">
        <v>57</v>
      </c>
      <c r="K417" s="14" t="s">
        <v>1495</v>
      </c>
    </row>
    <row r="418" spans="1:11" ht="165">
      <c r="A418" s="14" t="s">
        <v>40</v>
      </c>
      <c r="B418" s="14" t="s">
        <v>1039</v>
      </c>
      <c r="C418" s="4" t="s">
        <v>1040</v>
      </c>
      <c r="D418" s="5"/>
      <c r="E418" s="4" t="s">
        <v>1041</v>
      </c>
      <c r="F418" s="16">
        <v>44731</v>
      </c>
      <c r="G418" s="17">
        <v>0.80069444444444438</v>
      </c>
      <c r="H418" s="17">
        <v>0.82430555555555562</v>
      </c>
      <c r="I418" s="7">
        <f t="shared" si="12"/>
        <v>2.3611111111111249E-2</v>
      </c>
      <c r="J418" s="7" t="s">
        <v>57</v>
      </c>
      <c r="K418" s="14" t="s">
        <v>1495</v>
      </c>
    </row>
    <row r="419" spans="1:11" ht="60">
      <c r="A419" s="14" t="s">
        <v>24</v>
      </c>
      <c r="B419" s="14" t="s">
        <v>44</v>
      </c>
      <c r="C419" s="4" t="s">
        <v>1044</v>
      </c>
      <c r="D419" s="5" t="s">
        <v>881</v>
      </c>
      <c r="E419" s="4" t="s">
        <v>1045</v>
      </c>
      <c r="F419" s="16">
        <v>44731</v>
      </c>
      <c r="G419" s="17">
        <v>0.81527777777777777</v>
      </c>
      <c r="H419" s="17">
        <v>0.82291666666666663</v>
      </c>
      <c r="I419" s="7">
        <f t="shared" si="12"/>
        <v>7.6388888888888618E-3</v>
      </c>
      <c r="J419" s="7" t="s">
        <v>13</v>
      </c>
      <c r="K419" s="14" t="s">
        <v>1496</v>
      </c>
    </row>
    <row r="420" spans="1:11" ht="60">
      <c r="A420" s="14" t="s">
        <v>24</v>
      </c>
      <c r="B420" s="14" t="s">
        <v>42</v>
      </c>
      <c r="C420" s="4" t="s">
        <v>1031</v>
      </c>
      <c r="D420" s="5" t="s">
        <v>235</v>
      </c>
      <c r="E420" s="4" t="s">
        <v>1032</v>
      </c>
      <c r="F420" s="16">
        <v>44731</v>
      </c>
      <c r="G420" s="17">
        <v>0.92013888888888884</v>
      </c>
      <c r="H420" s="17">
        <v>0</v>
      </c>
      <c r="I420" s="7">
        <v>7.9861111111111105E-2</v>
      </c>
      <c r="J420" s="7" t="s">
        <v>54</v>
      </c>
      <c r="K420" s="14" t="s">
        <v>1497</v>
      </c>
    </row>
    <row r="421" spans="1:11" ht="60">
      <c r="A421" s="14" t="s">
        <v>22</v>
      </c>
      <c r="B421" s="14" t="s">
        <v>1046</v>
      </c>
      <c r="C421" s="4" t="s">
        <v>1047</v>
      </c>
      <c r="D421" s="5" t="s">
        <v>23</v>
      </c>
      <c r="E421" s="4" t="s">
        <v>1048</v>
      </c>
      <c r="F421" s="16">
        <v>44731</v>
      </c>
      <c r="G421" s="17">
        <v>0.9902777777777777</v>
      </c>
      <c r="H421" s="17">
        <v>1.7361111111111112E-2</v>
      </c>
      <c r="I421" s="7">
        <v>2.7083333333333334E-2</v>
      </c>
      <c r="J421" s="7" t="s">
        <v>54</v>
      </c>
      <c r="K421" s="14" t="s">
        <v>1498</v>
      </c>
    </row>
    <row r="422" spans="1:11" ht="60">
      <c r="A422" s="14" t="s">
        <v>45</v>
      </c>
      <c r="B422" s="14" t="s">
        <v>1049</v>
      </c>
      <c r="C422" s="4" t="s">
        <v>1050</v>
      </c>
      <c r="D422" s="5" t="s">
        <v>23</v>
      </c>
      <c r="E422" s="4" t="s">
        <v>1051</v>
      </c>
      <c r="F422" s="16">
        <v>44732</v>
      </c>
      <c r="G422" s="17">
        <v>6.5972222222222224E-2</v>
      </c>
      <c r="H422" s="17">
        <v>0.2638888888888889</v>
      </c>
      <c r="I422" s="7">
        <f t="shared" si="12"/>
        <v>0.19791666666666669</v>
      </c>
      <c r="J422" s="7" t="s">
        <v>11</v>
      </c>
      <c r="K422" s="14" t="s">
        <v>1343</v>
      </c>
    </row>
    <row r="423" spans="1:11" ht="60">
      <c r="A423" s="14" t="s">
        <v>25</v>
      </c>
      <c r="B423" s="4" t="s">
        <v>1052</v>
      </c>
      <c r="C423" s="4" t="s">
        <v>1053</v>
      </c>
      <c r="D423" s="5" t="s">
        <v>23</v>
      </c>
      <c r="E423" s="4" t="s">
        <v>1054</v>
      </c>
      <c r="F423" s="1">
        <v>44732</v>
      </c>
      <c r="G423" s="7">
        <v>0.31736111111111115</v>
      </c>
      <c r="H423" s="7">
        <v>0.38472222222222219</v>
      </c>
      <c r="I423" s="7">
        <f t="shared" si="12"/>
        <v>6.7361111111111038E-2</v>
      </c>
      <c r="J423" s="7" t="s">
        <v>11</v>
      </c>
      <c r="K423" s="4" t="s">
        <v>1499</v>
      </c>
    </row>
    <row r="424" spans="1:11" ht="60">
      <c r="A424" s="14" t="s">
        <v>36</v>
      </c>
      <c r="B424" s="14" t="s">
        <v>128</v>
      </c>
      <c r="C424" s="4" t="s">
        <v>139</v>
      </c>
      <c r="D424" s="5" t="s">
        <v>46</v>
      </c>
      <c r="E424" s="4" t="s">
        <v>681</v>
      </c>
      <c r="F424" s="16">
        <v>44732</v>
      </c>
      <c r="G424" s="17">
        <v>0.45624999999999999</v>
      </c>
      <c r="H424" s="7">
        <v>0.48055555555555557</v>
      </c>
      <c r="I424" s="7">
        <f t="shared" si="12"/>
        <v>2.430555555555558E-2</v>
      </c>
      <c r="J424" s="7" t="s">
        <v>56</v>
      </c>
      <c r="K424" s="14" t="s">
        <v>1500</v>
      </c>
    </row>
    <row r="425" spans="1:11" ht="120">
      <c r="A425" s="14" t="s">
        <v>25</v>
      </c>
      <c r="B425" s="4" t="s">
        <v>93</v>
      </c>
      <c r="C425" s="4" t="s">
        <v>1055</v>
      </c>
      <c r="D425" s="5" t="s">
        <v>133</v>
      </c>
      <c r="E425" s="4" t="s">
        <v>1056</v>
      </c>
      <c r="F425" s="1">
        <v>44732</v>
      </c>
      <c r="G425" s="7">
        <v>0.58194444444444449</v>
      </c>
      <c r="H425" s="7">
        <v>0.58194444444444449</v>
      </c>
      <c r="I425" s="7">
        <f t="shared" si="12"/>
        <v>0</v>
      </c>
      <c r="J425" s="7" t="s">
        <v>55</v>
      </c>
      <c r="K425" s="14" t="s">
        <v>1501</v>
      </c>
    </row>
    <row r="426" spans="1:11" ht="90">
      <c r="A426" s="14" t="s">
        <v>24</v>
      </c>
      <c r="B426" s="14" t="s">
        <v>911</v>
      </c>
      <c r="C426" s="4" t="s">
        <v>1057</v>
      </c>
      <c r="D426" s="5" t="s">
        <v>31</v>
      </c>
      <c r="E426" s="4" t="s">
        <v>1058</v>
      </c>
      <c r="F426" s="16">
        <v>44732</v>
      </c>
      <c r="G426" s="17">
        <v>0.70833333333333337</v>
      </c>
      <c r="H426" s="17">
        <v>0.72916666666666663</v>
      </c>
      <c r="I426" s="7">
        <f t="shared" si="12"/>
        <v>2.0833333333333259E-2</v>
      </c>
      <c r="J426" s="7" t="s">
        <v>11</v>
      </c>
      <c r="K426" s="14" t="s">
        <v>1502</v>
      </c>
    </row>
    <row r="427" spans="1:11" ht="75">
      <c r="A427" s="14" t="s">
        <v>36</v>
      </c>
      <c r="B427" s="14" t="s">
        <v>128</v>
      </c>
      <c r="C427" s="4" t="s">
        <v>139</v>
      </c>
      <c r="D427" s="5" t="s">
        <v>23</v>
      </c>
      <c r="E427" s="4" t="s">
        <v>102</v>
      </c>
      <c r="F427" s="16">
        <v>44732</v>
      </c>
      <c r="G427" s="17">
        <v>0.7319444444444444</v>
      </c>
      <c r="H427" s="7">
        <v>0.41666666666666669</v>
      </c>
      <c r="I427" s="7">
        <f>H427-G427+24</f>
        <v>23.684722222222224</v>
      </c>
      <c r="J427" s="7" t="s">
        <v>11</v>
      </c>
      <c r="K427" s="14" t="s">
        <v>1503</v>
      </c>
    </row>
    <row r="428" spans="1:11" ht="75">
      <c r="A428" s="14" t="s">
        <v>36</v>
      </c>
      <c r="B428" s="14" t="s">
        <v>128</v>
      </c>
      <c r="C428" s="4" t="s">
        <v>1059</v>
      </c>
      <c r="D428" s="5" t="s">
        <v>31</v>
      </c>
      <c r="E428" s="4" t="s">
        <v>1060</v>
      </c>
      <c r="F428" s="16">
        <v>44732</v>
      </c>
      <c r="G428" s="17">
        <v>0.7319444444444444</v>
      </c>
      <c r="H428" s="17">
        <v>0.74236111111111114</v>
      </c>
      <c r="I428" s="7">
        <f t="shared" si="12"/>
        <v>1.0416666666666741E-2</v>
      </c>
      <c r="J428" s="7" t="s">
        <v>11</v>
      </c>
      <c r="K428" s="14" t="s">
        <v>1503</v>
      </c>
    </row>
    <row r="429" spans="1:11" ht="75">
      <c r="A429" s="14" t="s">
        <v>65</v>
      </c>
      <c r="B429" s="14" t="s">
        <v>1061</v>
      </c>
      <c r="C429" s="4" t="s">
        <v>1062</v>
      </c>
      <c r="D429" s="5" t="s">
        <v>23</v>
      </c>
      <c r="E429" s="4" t="s">
        <v>1063</v>
      </c>
      <c r="F429" s="16">
        <v>44732</v>
      </c>
      <c r="G429" s="17">
        <v>0.73333333333333339</v>
      </c>
      <c r="H429" s="7">
        <v>0.75277777777777777</v>
      </c>
      <c r="I429" s="7">
        <f t="shared" si="12"/>
        <v>1.9444444444444375E-2</v>
      </c>
      <c r="J429" s="7" t="s">
        <v>11</v>
      </c>
      <c r="K429" s="20" t="s">
        <v>1449</v>
      </c>
    </row>
    <row r="430" spans="1:11" ht="75">
      <c r="A430" s="14" t="s">
        <v>65</v>
      </c>
      <c r="B430" s="14" t="s">
        <v>435</v>
      </c>
      <c r="C430" s="4" t="s">
        <v>440</v>
      </c>
      <c r="D430" s="5" t="s">
        <v>208</v>
      </c>
      <c r="E430" s="4" t="s">
        <v>1064</v>
      </c>
      <c r="F430" s="16">
        <v>44733</v>
      </c>
      <c r="G430" s="17">
        <v>0.2076388888888889</v>
      </c>
      <c r="H430" s="17">
        <v>0.2076388888888889</v>
      </c>
      <c r="I430" s="7">
        <f t="shared" si="12"/>
        <v>0</v>
      </c>
      <c r="J430" s="7" t="s">
        <v>11</v>
      </c>
      <c r="K430" s="14" t="s">
        <v>1504</v>
      </c>
    </row>
    <row r="431" spans="1:11" ht="75">
      <c r="A431" s="14" t="s">
        <v>65</v>
      </c>
      <c r="B431" s="14" t="s">
        <v>435</v>
      </c>
      <c r="C431" s="4" t="s">
        <v>442</v>
      </c>
      <c r="D431" s="5" t="s">
        <v>31</v>
      </c>
      <c r="E431" s="4" t="s">
        <v>1065</v>
      </c>
      <c r="F431" s="16">
        <v>44733</v>
      </c>
      <c r="G431" s="17">
        <v>0.2076388888888889</v>
      </c>
      <c r="H431" s="17">
        <v>0.2076388888888889</v>
      </c>
      <c r="I431" s="7">
        <f t="shared" si="12"/>
        <v>0</v>
      </c>
      <c r="J431" s="7" t="s">
        <v>11</v>
      </c>
      <c r="K431" s="14" t="s">
        <v>1504</v>
      </c>
    </row>
    <row r="432" spans="1:11" ht="75">
      <c r="A432" s="14" t="s">
        <v>65</v>
      </c>
      <c r="B432" s="14" t="s">
        <v>435</v>
      </c>
      <c r="C432" s="4" t="s">
        <v>443</v>
      </c>
      <c r="D432" s="5" t="s">
        <v>43</v>
      </c>
      <c r="E432" s="4" t="s">
        <v>1066</v>
      </c>
      <c r="F432" s="16">
        <v>44733</v>
      </c>
      <c r="G432" s="17">
        <v>0.2076388888888889</v>
      </c>
      <c r="H432" s="17">
        <v>0.2076388888888889</v>
      </c>
      <c r="I432" s="7">
        <f t="shared" si="12"/>
        <v>0</v>
      </c>
      <c r="J432" s="7" t="s">
        <v>11</v>
      </c>
      <c r="K432" s="14" t="s">
        <v>1504</v>
      </c>
    </row>
    <row r="433" spans="1:11" ht="75">
      <c r="A433" s="14" t="s">
        <v>65</v>
      </c>
      <c r="B433" s="14" t="s">
        <v>435</v>
      </c>
      <c r="C433" s="4" t="s">
        <v>436</v>
      </c>
      <c r="D433" s="5" t="s">
        <v>622</v>
      </c>
      <c r="E433" s="4" t="s">
        <v>1067</v>
      </c>
      <c r="F433" s="16">
        <v>44733</v>
      </c>
      <c r="G433" s="17">
        <v>0.2076388888888889</v>
      </c>
      <c r="H433" s="17">
        <v>0.3263888888888889</v>
      </c>
      <c r="I433" s="7">
        <f t="shared" si="12"/>
        <v>0.11874999999999999</v>
      </c>
      <c r="J433" s="7" t="s">
        <v>11</v>
      </c>
      <c r="K433" s="14" t="s">
        <v>1504</v>
      </c>
    </row>
    <row r="434" spans="1:11" ht="75">
      <c r="A434" s="14" t="s">
        <v>65</v>
      </c>
      <c r="B434" s="14" t="s">
        <v>435</v>
      </c>
      <c r="C434" s="4" t="s">
        <v>438</v>
      </c>
      <c r="D434" s="5" t="s">
        <v>26</v>
      </c>
      <c r="E434" s="4" t="s">
        <v>1068</v>
      </c>
      <c r="F434" s="16">
        <v>44733</v>
      </c>
      <c r="G434" s="17">
        <v>0.2076388888888889</v>
      </c>
      <c r="H434" s="17">
        <v>0.33680555555555558</v>
      </c>
      <c r="I434" s="7">
        <f t="shared" si="12"/>
        <v>0.12916666666666668</v>
      </c>
      <c r="J434" s="7" t="s">
        <v>11</v>
      </c>
      <c r="K434" s="14" t="s">
        <v>1504</v>
      </c>
    </row>
    <row r="435" spans="1:11" ht="75">
      <c r="A435" s="14" t="s">
        <v>25</v>
      </c>
      <c r="B435" s="14" t="s">
        <v>1069</v>
      </c>
      <c r="C435" s="4" t="s">
        <v>1070</v>
      </c>
      <c r="D435" s="5" t="s">
        <v>23</v>
      </c>
      <c r="E435" s="4" t="s">
        <v>1071</v>
      </c>
      <c r="F435" s="16">
        <v>44733</v>
      </c>
      <c r="G435" s="17">
        <v>0.34722222222222227</v>
      </c>
      <c r="H435" s="7">
        <v>0.4826388888888889</v>
      </c>
      <c r="I435" s="7">
        <f t="shared" si="12"/>
        <v>0.13541666666666663</v>
      </c>
      <c r="J435" s="7" t="s">
        <v>55</v>
      </c>
      <c r="K435" s="20" t="s">
        <v>1505</v>
      </c>
    </row>
    <row r="436" spans="1:11" ht="90">
      <c r="A436" s="14" t="s">
        <v>33</v>
      </c>
      <c r="B436" s="14" t="s">
        <v>1072</v>
      </c>
      <c r="C436" s="4" t="s">
        <v>1073</v>
      </c>
      <c r="D436" s="5" t="s">
        <v>43</v>
      </c>
      <c r="E436" s="4" t="s">
        <v>1074</v>
      </c>
      <c r="F436" s="16">
        <v>44733</v>
      </c>
      <c r="G436" s="17">
        <v>0.4597222222222222</v>
      </c>
      <c r="H436" s="17">
        <v>0.46388888888888885</v>
      </c>
      <c r="I436" s="7">
        <f t="shared" si="12"/>
        <v>4.1666666666666519E-3</v>
      </c>
      <c r="J436" s="7" t="s">
        <v>56</v>
      </c>
      <c r="K436" s="14" t="s">
        <v>1506</v>
      </c>
    </row>
    <row r="437" spans="1:11" ht="90">
      <c r="A437" s="14" t="s">
        <v>25</v>
      </c>
      <c r="B437" s="14" t="s">
        <v>166</v>
      </c>
      <c r="C437" s="4" t="s">
        <v>1075</v>
      </c>
      <c r="D437" s="5" t="s">
        <v>38</v>
      </c>
      <c r="E437" s="4" t="s">
        <v>1076</v>
      </c>
      <c r="F437" s="16">
        <v>44733</v>
      </c>
      <c r="G437" s="17">
        <v>0.59930555555555554</v>
      </c>
      <c r="H437" s="17">
        <v>0.61944444444444446</v>
      </c>
      <c r="I437" s="7">
        <f t="shared" si="12"/>
        <v>2.0138888888888928E-2</v>
      </c>
      <c r="J437" s="7" t="s">
        <v>20</v>
      </c>
      <c r="K437" s="20" t="s">
        <v>1507</v>
      </c>
    </row>
    <row r="438" spans="1:11" ht="60">
      <c r="A438" s="14" t="s">
        <v>24</v>
      </c>
      <c r="B438" s="14" t="s">
        <v>1077</v>
      </c>
      <c r="C438" s="18" t="s">
        <v>1078</v>
      </c>
      <c r="D438" s="15" t="s">
        <v>35</v>
      </c>
      <c r="E438" s="14" t="s">
        <v>1079</v>
      </c>
      <c r="F438" s="16">
        <v>44734</v>
      </c>
      <c r="G438" s="17">
        <v>0.42986111111111108</v>
      </c>
      <c r="H438" s="17">
        <v>0.47361111111111115</v>
      </c>
      <c r="I438" s="7">
        <f t="shared" si="12"/>
        <v>4.3750000000000067E-2</v>
      </c>
      <c r="J438" s="7" t="s">
        <v>56</v>
      </c>
      <c r="K438" s="20" t="s">
        <v>1187</v>
      </c>
    </row>
    <row r="439" spans="1:11" ht="90">
      <c r="A439" s="14" t="s">
        <v>83</v>
      </c>
      <c r="B439" s="14" t="s">
        <v>88</v>
      </c>
      <c r="C439" s="4" t="s">
        <v>267</v>
      </c>
      <c r="D439" s="5" t="s">
        <v>31</v>
      </c>
      <c r="E439" s="4" t="s">
        <v>1080</v>
      </c>
      <c r="F439" s="16">
        <v>44734</v>
      </c>
      <c r="G439" s="17">
        <v>0.85833333333333339</v>
      </c>
      <c r="H439" s="17">
        <v>0.85833333333333339</v>
      </c>
      <c r="I439" s="7">
        <f t="shared" si="12"/>
        <v>0</v>
      </c>
      <c r="J439" s="7" t="s">
        <v>11</v>
      </c>
      <c r="K439" s="14" t="s">
        <v>1508</v>
      </c>
    </row>
    <row r="440" spans="1:11" ht="75">
      <c r="A440" s="14" t="s">
        <v>29</v>
      </c>
      <c r="B440" s="14" t="s">
        <v>1081</v>
      </c>
      <c r="C440" s="4" t="s">
        <v>1082</v>
      </c>
      <c r="D440" s="5" t="s">
        <v>31</v>
      </c>
      <c r="E440" s="4" t="s">
        <v>1083</v>
      </c>
      <c r="F440" s="16">
        <v>44735</v>
      </c>
      <c r="G440" s="17">
        <v>0.35069444444444442</v>
      </c>
      <c r="H440" s="17">
        <v>0.40486111111111112</v>
      </c>
      <c r="I440" s="7">
        <f t="shared" si="12"/>
        <v>5.4166666666666696E-2</v>
      </c>
      <c r="J440" s="7" t="s">
        <v>58</v>
      </c>
      <c r="K440" s="20" t="s">
        <v>1509</v>
      </c>
    </row>
    <row r="441" spans="1:11" ht="90">
      <c r="A441" s="14" t="s">
        <v>29</v>
      </c>
      <c r="B441" s="14" t="s">
        <v>1081</v>
      </c>
      <c r="C441" s="4" t="s">
        <v>1084</v>
      </c>
      <c r="D441" s="5" t="s">
        <v>23</v>
      </c>
      <c r="E441" s="4" t="s">
        <v>1085</v>
      </c>
      <c r="F441" s="16">
        <v>44735</v>
      </c>
      <c r="G441" s="17">
        <v>0.39583333333333331</v>
      </c>
      <c r="H441" s="17">
        <v>0.41597222222222219</v>
      </c>
      <c r="I441" s="7">
        <f t="shared" si="12"/>
        <v>2.0138888888888873E-2</v>
      </c>
      <c r="J441" s="7" t="s">
        <v>54</v>
      </c>
      <c r="K441" s="14" t="s">
        <v>1510</v>
      </c>
    </row>
    <row r="442" spans="1:11" ht="75">
      <c r="A442" s="14" t="s">
        <v>65</v>
      </c>
      <c r="B442" s="14" t="s">
        <v>1086</v>
      </c>
      <c r="C442" s="4" t="s">
        <v>1087</v>
      </c>
      <c r="D442" s="5" t="s">
        <v>23</v>
      </c>
      <c r="E442" s="4" t="s">
        <v>1088</v>
      </c>
      <c r="F442" s="16">
        <v>44735</v>
      </c>
      <c r="G442" s="17">
        <v>0.68680555555555556</v>
      </c>
      <c r="H442" s="7">
        <v>0.94444444444444453</v>
      </c>
      <c r="I442" s="7">
        <f t="shared" si="12"/>
        <v>0.25763888888888897</v>
      </c>
      <c r="J442" s="7" t="s">
        <v>11</v>
      </c>
      <c r="K442" s="20" t="s">
        <v>1511</v>
      </c>
    </row>
    <row r="443" spans="1:11" ht="75">
      <c r="A443" s="14" t="s">
        <v>65</v>
      </c>
      <c r="B443" s="14" t="s">
        <v>1089</v>
      </c>
      <c r="C443" s="4" t="s">
        <v>1090</v>
      </c>
      <c r="D443" s="5" t="s">
        <v>23</v>
      </c>
      <c r="E443" s="4" t="s">
        <v>1091</v>
      </c>
      <c r="F443" s="16">
        <v>44735</v>
      </c>
      <c r="G443" s="17">
        <v>0.6972222222222223</v>
      </c>
      <c r="H443" s="17">
        <v>0.77013888888888893</v>
      </c>
      <c r="I443" s="7">
        <f t="shared" si="12"/>
        <v>7.291666666666663E-2</v>
      </c>
      <c r="J443" s="7" t="s">
        <v>11</v>
      </c>
      <c r="K443" s="20" t="s">
        <v>1511</v>
      </c>
    </row>
    <row r="444" spans="1:11" ht="75">
      <c r="A444" s="14" t="s">
        <v>32</v>
      </c>
      <c r="B444" s="14" t="s">
        <v>1092</v>
      </c>
      <c r="C444" s="4" t="s">
        <v>1093</v>
      </c>
      <c r="D444" s="5" t="s">
        <v>23</v>
      </c>
      <c r="E444" s="4" t="s">
        <v>1094</v>
      </c>
      <c r="F444" s="16">
        <v>44735</v>
      </c>
      <c r="G444" s="17">
        <v>0.79722222222222217</v>
      </c>
      <c r="H444" s="7">
        <v>0.90138888888888891</v>
      </c>
      <c r="I444" s="7">
        <f t="shared" si="12"/>
        <v>0.10416666666666674</v>
      </c>
      <c r="J444" s="7" t="s">
        <v>54</v>
      </c>
      <c r="K444" s="14" t="s">
        <v>1512</v>
      </c>
    </row>
    <row r="445" spans="1:11" ht="60">
      <c r="A445" s="14" t="s">
        <v>36</v>
      </c>
      <c r="B445" s="14" t="s">
        <v>222</v>
      </c>
      <c r="C445" s="4" t="s">
        <v>1095</v>
      </c>
      <c r="D445" s="5" t="s">
        <v>23</v>
      </c>
      <c r="E445" s="4" t="s">
        <v>1096</v>
      </c>
      <c r="F445" s="16">
        <v>44736</v>
      </c>
      <c r="G445" s="17">
        <v>0.31944444444444448</v>
      </c>
      <c r="H445" s="7">
        <v>0.56944444444444442</v>
      </c>
      <c r="I445" s="7">
        <f t="shared" si="12"/>
        <v>0.24999999999999994</v>
      </c>
      <c r="J445" s="7" t="s">
        <v>11</v>
      </c>
      <c r="K445" s="14" t="s">
        <v>1393</v>
      </c>
    </row>
    <row r="446" spans="1:11" ht="60">
      <c r="A446" s="14" t="s">
        <v>32</v>
      </c>
      <c r="B446" s="14" t="s">
        <v>1097</v>
      </c>
      <c r="C446" s="4" t="s">
        <v>1098</v>
      </c>
      <c r="D446" s="5" t="s">
        <v>622</v>
      </c>
      <c r="E446" s="4" t="s">
        <v>1099</v>
      </c>
      <c r="F446" s="16">
        <v>44736</v>
      </c>
      <c r="G446" s="17">
        <v>0.38680555555555557</v>
      </c>
      <c r="H446" s="17">
        <v>0.38680555555555557</v>
      </c>
      <c r="I446" s="7">
        <f t="shared" si="12"/>
        <v>0</v>
      </c>
      <c r="J446" s="7" t="s">
        <v>11</v>
      </c>
      <c r="K446" s="14" t="s">
        <v>1513</v>
      </c>
    </row>
    <row r="447" spans="1:11" ht="105">
      <c r="A447" s="14" t="s">
        <v>29</v>
      </c>
      <c r="B447" s="14" t="s">
        <v>77</v>
      </c>
      <c r="C447" s="4" t="s">
        <v>629</v>
      </c>
      <c r="D447" s="5" t="s">
        <v>23</v>
      </c>
      <c r="E447" s="4" t="s">
        <v>630</v>
      </c>
      <c r="F447" s="16">
        <v>44736</v>
      </c>
      <c r="G447" s="17">
        <v>0.59305555555555556</v>
      </c>
      <c r="H447" s="7">
        <v>0.68472222222222223</v>
      </c>
      <c r="I447" s="7">
        <f t="shared" si="12"/>
        <v>9.1666666666666674E-2</v>
      </c>
      <c r="J447" s="7" t="s">
        <v>20</v>
      </c>
      <c r="K447" s="14" t="s">
        <v>1514</v>
      </c>
    </row>
    <row r="448" spans="1:11" ht="75">
      <c r="A448" s="14" t="s">
        <v>33</v>
      </c>
      <c r="B448" s="14" t="s">
        <v>779</v>
      </c>
      <c r="C448" s="4" t="s">
        <v>101</v>
      </c>
      <c r="D448" s="5" t="s">
        <v>23</v>
      </c>
      <c r="E448" s="4" t="s">
        <v>1100</v>
      </c>
      <c r="F448" s="16">
        <v>44736</v>
      </c>
      <c r="G448" s="17">
        <v>0.75</v>
      </c>
      <c r="H448" s="7">
        <v>0.76388888888888884</v>
      </c>
      <c r="I448" s="7">
        <f t="shared" si="12"/>
        <v>1.388888888888884E-2</v>
      </c>
      <c r="J448" s="7" t="s">
        <v>11</v>
      </c>
      <c r="K448" s="14" t="s">
        <v>1393</v>
      </c>
    </row>
    <row r="449" spans="1:11" ht="75">
      <c r="A449" s="14" t="s">
        <v>73</v>
      </c>
      <c r="B449" s="14" t="s">
        <v>1101</v>
      </c>
      <c r="C449" s="4" t="s">
        <v>258</v>
      </c>
      <c r="D449" s="5" t="s">
        <v>48</v>
      </c>
      <c r="E449" s="4" t="s">
        <v>259</v>
      </c>
      <c r="F449" s="16">
        <v>44737</v>
      </c>
      <c r="G449" s="17">
        <v>0.25694444444444448</v>
      </c>
      <c r="H449" s="17">
        <v>0.28680555555555554</v>
      </c>
      <c r="I449" s="7">
        <f t="shared" si="12"/>
        <v>2.9861111111111061E-2</v>
      </c>
      <c r="J449" s="7" t="s">
        <v>56</v>
      </c>
      <c r="K449" s="20" t="s">
        <v>1187</v>
      </c>
    </row>
    <row r="450" spans="1:11" ht="60">
      <c r="A450" s="14" t="s">
        <v>24</v>
      </c>
      <c r="B450" s="14" t="s">
        <v>241</v>
      </c>
      <c r="C450" s="4" t="s">
        <v>242</v>
      </c>
      <c r="D450" s="5" t="s">
        <v>23</v>
      </c>
      <c r="E450" s="4" t="s">
        <v>243</v>
      </c>
      <c r="F450" s="16">
        <v>44737</v>
      </c>
      <c r="G450" s="17">
        <v>0.3743055555555555</v>
      </c>
      <c r="H450" s="17">
        <v>0.70833333333333337</v>
      </c>
      <c r="I450" s="7">
        <f t="shared" si="12"/>
        <v>0.33402777777777787</v>
      </c>
      <c r="J450" s="7" t="s">
        <v>11</v>
      </c>
      <c r="K450" s="14" t="s">
        <v>1515</v>
      </c>
    </row>
    <row r="451" spans="1:11" ht="195">
      <c r="A451" s="14" t="s">
        <v>25</v>
      </c>
      <c r="B451" s="14" t="s">
        <v>876</v>
      </c>
      <c r="C451" s="4" t="s">
        <v>1102</v>
      </c>
      <c r="D451" s="5" t="s">
        <v>41</v>
      </c>
      <c r="E451" s="4" t="s">
        <v>1103</v>
      </c>
      <c r="F451" s="16">
        <v>44737</v>
      </c>
      <c r="G451" s="17">
        <v>0.48402777777777778</v>
      </c>
      <c r="H451" s="17">
        <v>0.53472222222222221</v>
      </c>
      <c r="I451" s="7">
        <f t="shared" si="12"/>
        <v>5.0694444444444431E-2</v>
      </c>
      <c r="J451" s="7" t="s">
        <v>56</v>
      </c>
      <c r="K451" s="14" t="s">
        <v>1415</v>
      </c>
    </row>
    <row r="452" spans="1:11" ht="90">
      <c r="A452" s="14" t="s">
        <v>83</v>
      </c>
      <c r="B452" s="14" t="s">
        <v>88</v>
      </c>
      <c r="C452" s="4" t="s">
        <v>267</v>
      </c>
      <c r="D452" s="5" t="s">
        <v>31</v>
      </c>
      <c r="E452" s="4" t="s">
        <v>1080</v>
      </c>
      <c r="F452" s="16">
        <v>44737</v>
      </c>
      <c r="G452" s="17">
        <v>0.67013888888888884</v>
      </c>
      <c r="H452" s="17">
        <v>0.70277777777777783</v>
      </c>
      <c r="I452" s="7">
        <f t="shared" si="12"/>
        <v>3.2638888888888995E-2</v>
      </c>
      <c r="J452" s="7" t="s">
        <v>11</v>
      </c>
      <c r="K452" s="14" t="s">
        <v>1326</v>
      </c>
    </row>
    <row r="453" spans="1:11" ht="60">
      <c r="A453" s="14" t="s">
        <v>73</v>
      </c>
      <c r="B453" s="14" t="s">
        <v>1104</v>
      </c>
      <c r="C453" s="4" t="s">
        <v>1105</v>
      </c>
      <c r="D453" s="5" t="s">
        <v>30</v>
      </c>
      <c r="E453" s="4" t="s">
        <v>1106</v>
      </c>
      <c r="F453" s="16">
        <v>44737</v>
      </c>
      <c r="G453" s="17">
        <v>0.70833333333333337</v>
      </c>
      <c r="H453" s="17">
        <v>0.78472222222222221</v>
      </c>
      <c r="I453" s="7">
        <f t="shared" si="12"/>
        <v>7.638888888888884E-2</v>
      </c>
      <c r="J453" s="7" t="s">
        <v>11</v>
      </c>
      <c r="K453" s="14" t="s">
        <v>1516</v>
      </c>
    </row>
    <row r="454" spans="1:11" ht="105">
      <c r="A454" s="14" t="s">
        <v>83</v>
      </c>
      <c r="B454" s="14" t="s">
        <v>984</v>
      </c>
      <c r="C454" s="4" t="s">
        <v>1107</v>
      </c>
      <c r="D454" s="5" t="s">
        <v>28</v>
      </c>
      <c r="E454" s="4" t="s">
        <v>1108</v>
      </c>
      <c r="F454" s="16">
        <v>44737</v>
      </c>
      <c r="G454" s="17">
        <v>0.90277777777777779</v>
      </c>
      <c r="H454" s="17">
        <v>0.90625</v>
      </c>
      <c r="I454" s="7">
        <f t="shared" si="12"/>
        <v>3.4722222222222099E-3</v>
      </c>
      <c r="J454" s="7" t="s">
        <v>13</v>
      </c>
      <c r="K454" s="14" t="s">
        <v>1517</v>
      </c>
    </row>
    <row r="455" spans="1:11" ht="75">
      <c r="A455" s="14" t="s">
        <v>73</v>
      </c>
      <c r="B455" s="14" t="s">
        <v>1109</v>
      </c>
      <c r="C455" s="4" t="s">
        <v>110</v>
      </c>
      <c r="D455" s="5" t="s">
        <v>1110</v>
      </c>
      <c r="E455" s="4" t="s">
        <v>1111</v>
      </c>
      <c r="F455" s="16">
        <v>44738</v>
      </c>
      <c r="G455" s="17">
        <v>8.3333333333333332E-3</v>
      </c>
      <c r="H455" s="17">
        <v>3.125E-2</v>
      </c>
      <c r="I455" s="7">
        <f t="shared" si="12"/>
        <v>2.2916666666666669E-2</v>
      </c>
      <c r="J455" s="7" t="s">
        <v>11</v>
      </c>
      <c r="K455" s="4" t="s">
        <v>1244</v>
      </c>
    </row>
    <row r="456" spans="1:11" ht="60">
      <c r="A456" s="14" t="s">
        <v>140</v>
      </c>
      <c r="B456" s="14" t="s">
        <v>1112</v>
      </c>
      <c r="C456" s="4" t="s">
        <v>1113</v>
      </c>
      <c r="D456" s="5" t="s">
        <v>37</v>
      </c>
      <c r="E456" s="4" t="s">
        <v>1114</v>
      </c>
      <c r="F456" s="16">
        <v>44738</v>
      </c>
      <c r="G456" s="17">
        <v>0.26041666666666669</v>
      </c>
      <c r="H456" s="7">
        <v>0.28819444444444448</v>
      </c>
      <c r="I456" s="7">
        <f t="shared" si="12"/>
        <v>2.777777777777779E-2</v>
      </c>
      <c r="J456" s="7" t="s">
        <v>56</v>
      </c>
      <c r="K456" s="14" t="s">
        <v>1518</v>
      </c>
    </row>
    <row r="457" spans="1:11" ht="105">
      <c r="A457" s="14" t="s">
        <v>65</v>
      </c>
      <c r="B457" s="14" t="s">
        <v>130</v>
      </c>
      <c r="C457" s="4" t="s">
        <v>1115</v>
      </c>
      <c r="D457" s="5" t="s">
        <v>239</v>
      </c>
      <c r="E457" s="4" t="s">
        <v>1116</v>
      </c>
      <c r="F457" s="16">
        <v>44738</v>
      </c>
      <c r="G457" s="17">
        <v>0.28819444444444448</v>
      </c>
      <c r="H457" s="17">
        <v>0.28819444444444448</v>
      </c>
      <c r="I457" s="7">
        <f t="shared" si="12"/>
        <v>0</v>
      </c>
      <c r="J457" s="7" t="s">
        <v>11</v>
      </c>
      <c r="K457" s="14" t="s">
        <v>1519</v>
      </c>
    </row>
    <row r="458" spans="1:11" ht="75">
      <c r="A458" s="14" t="s">
        <v>65</v>
      </c>
      <c r="B458" s="14" t="s">
        <v>1117</v>
      </c>
      <c r="C458" s="4" t="s">
        <v>1118</v>
      </c>
      <c r="D458" s="5" t="s">
        <v>43</v>
      </c>
      <c r="E458" s="4" t="s">
        <v>1119</v>
      </c>
      <c r="F458" s="16">
        <v>44738</v>
      </c>
      <c r="G458" s="17">
        <v>0.29236111111111113</v>
      </c>
      <c r="H458" s="7">
        <v>0.39999999999999997</v>
      </c>
      <c r="I458" s="7">
        <f t="shared" si="12"/>
        <v>0.10763888888888884</v>
      </c>
      <c r="J458" s="7" t="s">
        <v>56</v>
      </c>
      <c r="K458" s="14" t="s">
        <v>1518</v>
      </c>
    </row>
    <row r="459" spans="1:11" ht="90">
      <c r="A459" s="14" t="s">
        <v>140</v>
      </c>
      <c r="B459" s="14" t="s">
        <v>1120</v>
      </c>
      <c r="C459" s="4" t="s">
        <v>1121</v>
      </c>
      <c r="D459" s="5" t="s">
        <v>23</v>
      </c>
      <c r="E459" s="4" t="s">
        <v>1122</v>
      </c>
      <c r="F459" s="16">
        <v>44738</v>
      </c>
      <c r="G459" s="17">
        <v>0.28819444444444448</v>
      </c>
      <c r="H459" s="7">
        <v>0.38541666666666669</v>
      </c>
      <c r="I459" s="7">
        <f t="shared" ref="I459:I490" si="13">H459-G459</f>
        <v>9.722222222222221E-2</v>
      </c>
      <c r="J459" s="7" t="s">
        <v>54</v>
      </c>
      <c r="K459" s="14" t="s">
        <v>1520</v>
      </c>
    </row>
    <row r="460" spans="1:11" ht="90">
      <c r="A460" s="14" t="s">
        <v>22</v>
      </c>
      <c r="B460" s="14" t="s">
        <v>1123</v>
      </c>
      <c r="C460" s="4" t="s">
        <v>1124</v>
      </c>
      <c r="D460" s="5" t="s">
        <v>23</v>
      </c>
      <c r="E460" s="4" t="s">
        <v>1125</v>
      </c>
      <c r="F460" s="16">
        <v>44738</v>
      </c>
      <c r="G460" s="17">
        <v>0.42708333333333331</v>
      </c>
      <c r="H460" s="17">
        <v>0.57361111111111118</v>
      </c>
      <c r="I460" s="7">
        <f t="shared" si="13"/>
        <v>0.14652777777777787</v>
      </c>
      <c r="J460" s="7" t="s">
        <v>54</v>
      </c>
      <c r="K460" s="14" t="s">
        <v>1521</v>
      </c>
    </row>
    <row r="461" spans="1:11" ht="60">
      <c r="A461" s="14" t="s">
        <v>22</v>
      </c>
      <c r="B461" s="14" t="s">
        <v>1126</v>
      </c>
      <c r="C461" s="4" t="s">
        <v>1127</v>
      </c>
      <c r="D461" s="5" t="s">
        <v>48</v>
      </c>
      <c r="E461" s="4" t="s">
        <v>1128</v>
      </c>
      <c r="F461" s="16">
        <v>44738</v>
      </c>
      <c r="G461" s="17">
        <v>0.47152777777777777</v>
      </c>
      <c r="H461" s="17">
        <v>0.57361111111111118</v>
      </c>
      <c r="I461" s="7">
        <f t="shared" si="13"/>
        <v>0.10208333333333341</v>
      </c>
      <c r="J461" s="7" t="s">
        <v>54</v>
      </c>
      <c r="K461" s="14" t="s">
        <v>1522</v>
      </c>
    </row>
    <row r="462" spans="1:11" ht="90">
      <c r="A462" s="14" t="s">
        <v>24</v>
      </c>
      <c r="B462" s="14" t="s">
        <v>78</v>
      </c>
      <c r="C462" s="3" t="s">
        <v>1129</v>
      </c>
      <c r="D462" s="15" t="s">
        <v>46</v>
      </c>
      <c r="E462" s="14" t="s">
        <v>1130</v>
      </c>
      <c r="F462" s="16">
        <v>44738</v>
      </c>
      <c r="G462" s="17">
        <v>0.46388888888888885</v>
      </c>
      <c r="H462" s="17">
        <v>0.66319444444444442</v>
      </c>
      <c r="I462" s="7">
        <f t="shared" si="13"/>
        <v>0.19930555555555557</v>
      </c>
      <c r="J462" s="7" t="s">
        <v>57</v>
      </c>
      <c r="K462" s="14" t="s">
        <v>1523</v>
      </c>
    </row>
    <row r="463" spans="1:11" ht="75">
      <c r="A463" s="14" t="s">
        <v>22</v>
      </c>
      <c r="B463" s="14" t="s">
        <v>84</v>
      </c>
      <c r="C463" s="3" t="s">
        <v>85</v>
      </c>
      <c r="D463" s="15" t="s">
        <v>28</v>
      </c>
      <c r="E463" s="14" t="s">
        <v>108</v>
      </c>
      <c r="F463" s="16">
        <v>44738</v>
      </c>
      <c r="G463" s="17">
        <v>0.51180555555555551</v>
      </c>
      <c r="H463" s="17">
        <v>0.54166666666666663</v>
      </c>
      <c r="I463" s="7">
        <f t="shared" si="13"/>
        <v>2.9861111111111116E-2</v>
      </c>
      <c r="J463" s="7" t="s">
        <v>11</v>
      </c>
      <c r="K463" s="14" t="s">
        <v>1326</v>
      </c>
    </row>
    <row r="464" spans="1:11" ht="60">
      <c r="A464" s="14" t="s">
        <v>73</v>
      </c>
      <c r="B464" s="14" t="s">
        <v>96</v>
      </c>
      <c r="C464" s="4" t="s">
        <v>97</v>
      </c>
      <c r="D464" s="5" t="s">
        <v>1131</v>
      </c>
      <c r="E464" s="4" t="s">
        <v>1132</v>
      </c>
      <c r="F464" s="16">
        <v>44738</v>
      </c>
      <c r="G464" s="17">
        <v>0.55208333333333337</v>
      </c>
      <c r="H464" s="17">
        <v>0.66805555555555562</v>
      </c>
      <c r="I464" s="7">
        <f t="shared" si="13"/>
        <v>0.11597222222222225</v>
      </c>
      <c r="J464" s="7" t="s">
        <v>11</v>
      </c>
      <c r="K464" s="14" t="s">
        <v>1524</v>
      </c>
    </row>
    <row r="465" spans="1:11" ht="60">
      <c r="A465" s="14" t="s">
        <v>36</v>
      </c>
      <c r="B465" s="14" t="s">
        <v>222</v>
      </c>
      <c r="C465" s="4" t="s">
        <v>1133</v>
      </c>
      <c r="D465" s="5" t="s">
        <v>208</v>
      </c>
      <c r="E465" s="4" t="s">
        <v>1134</v>
      </c>
      <c r="F465" s="16">
        <v>44738</v>
      </c>
      <c r="G465" s="17">
        <v>0.7416666666666667</v>
      </c>
      <c r="H465" s="17">
        <v>0.75347222222222221</v>
      </c>
      <c r="I465" s="7">
        <f t="shared" si="13"/>
        <v>1.1805555555555514E-2</v>
      </c>
      <c r="J465" s="7" t="s">
        <v>55</v>
      </c>
      <c r="K465" s="22" t="s">
        <v>1525</v>
      </c>
    </row>
    <row r="466" spans="1:11" ht="75">
      <c r="A466" s="14" t="s">
        <v>33</v>
      </c>
      <c r="B466" s="14" t="s">
        <v>487</v>
      </c>
      <c r="C466" s="3" t="s">
        <v>488</v>
      </c>
      <c r="D466" s="15"/>
      <c r="E466" s="14" t="s">
        <v>489</v>
      </c>
      <c r="F466" s="16">
        <v>44738</v>
      </c>
      <c r="G466" s="17">
        <v>0.74722222222222223</v>
      </c>
      <c r="H466" s="17">
        <v>0.74722222222222223</v>
      </c>
      <c r="I466" s="7">
        <f t="shared" si="13"/>
        <v>0</v>
      </c>
      <c r="J466" s="7" t="s">
        <v>12</v>
      </c>
      <c r="K466" s="14" t="s">
        <v>1526</v>
      </c>
    </row>
    <row r="467" spans="1:11" ht="60">
      <c r="A467" s="14" t="s">
        <v>25</v>
      </c>
      <c r="B467" s="14" t="s">
        <v>678</v>
      </c>
      <c r="C467" s="4" t="s">
        <v>1135</v>
      </c>
      <c r="D467" s="5" t="s">
        <v>28</v>
      </c>
      <c r="E467" s="4" t="s">
        <v>1136</v>
      </c>
      <c r="F467" s="16">
        <v>44739</v>
      </c>
      <c r="G467" s="17">
        <v>0.55208333333333337</v>
      </c>
      <c r="H467" s="17">
        <v>0.6166666666666667</v>
      </c>
      <c r="I467" s="7">
        <f t="shared" si="13"/>
        <v>6.4583333333333326E-2</v>
      </c>
      <c r="J467" s="7" t="s">
        <v>12</v>
      </c>
      <c r="K467" s="14" t="s">
        <v>1527</v>
      </c>
    </row>
    <row r="468" spans="1:11" ht="120">
      <c r="A468" s="4" t="s">
        <v>40</v>
      </c>
      <c r="B468" s="14" t="s">
        <v>137</v>
      </c>
      <c r="C468" s="3" t="s">
        <v>1137</v>
      </c>
      <c r="D468" s="15" t="s">
        <v>622</v>
      </c>
      <c r="E468" s="14" t="s">
        <v>1138</v>
      </c>
      <c r="F468" s="16">
        <v>44739</v>
      </c>
      <c r="G468" s="17">
        <v>0.82847222222222217</v>
      </c>
      <c r="H468" s="17">
        <v>0.86805555555555547</v>
      </c>
      <c r="I468" s="7">
        <f t="shared" si="13"/>
        <v>3.9583333333333304E-2</v>
      </c>
      <c r="J468" s="7" t="s">
        <v>20</v>
      </c>
      <c r="K468" s="14" t="s">
        <v>1528</v>
      </c>
    </row>
    <row r="469" spans="1:11" ht="75">
      <c r="A469" s="4" t="s">
        <v>32</v>
      </c>
      <c r="B469" s="14" t="s">
        <v>1139</v>
      </c>
      <c r="C469" s="18" t="s">
        <v>1140</v>
      </c>
      <c r="D469" s="5" t="s">
        <v>30</v>
      </c>
      <c r="E469" s="4" t="s">
        <v>1141</v>
      </c>
      <c r="F469" s="16">
        <v>44739</v>
      </c>
      <c r="G469" s="17">
        <v>0.86041666666666661</v>
      </c>
      <c r="H469" s="17">
        <v>0.88402777777777775</v>
      </c>
      <c r="I469" s="7">
        <f t="shared" si="13"/>
        <v>2.3611111111111138E-2</v>
      </c>
      <c r="J469" s="7" t="s">
        <v>55</v>
      </c>
      <c r="K469" s="14" t="s">
        <v>1529</v>
      </c>
    </row>
    <row r="470" spans="1:11" ht="75">
      <c r="A470" s="4" t="s">
        <v>32</v>
      </c>
      <c r="B470" s="14" t="s">
        <v>926</v>
      </c>
      <c r="C470" s="18" t="s">
        <v>1142</v>
      </c>
      <c r="D470" s="15" t="s">
        <v>94</v>
      </c>
      <c r="E470" s="14" t="s">
        <v>1143</v>
      </c>
      <c r="F470" s="16">
        <v>44739</v>
      </c>
      <c r="G470" s="17">
        <v>0.87569444444444444</v>
      </c>
      <c r="H470" s="17">
        <v>0.8881944444444444</v>
      </c>
      <c r="I470" s="7">
        <f t="shared" si="13"/>
        <v>1.2499999999999956E-2</v>
      </c>
      <c r="J470" s="7" t="s">
        <v>11</v>
      </c>
      <c r="K470" s="14" t="s">
        <v>1530</v>
      </c>
    </row>
    <row r="471" spans="1:11" ht="60">
      <c r="A471" s="14" t="s">
        <v>32</v>
      </c>
      <c r="B471" s="14" t="s">
        <v>1144</v>
      </c>
      <c r="C471" s="3" t="s">
        <v>1145</v>
      </c>
      <c r="D471" s="15" t="s">
        <v>208</v>
      </c>
      <c r="E471" s="14" t="s">
        <v>1146</v>
      </c>
      <c r="F471" s="16">
        <v>44739</v>
      </c>
      <c r="G471" s="17">
        <v>0.8847222222222223</v>
      </c>
      <c r="H471" s="17">
        <v>0.98611111111111116</v>
      </c>
      <c r="I471" s="7">
        <f t="shared" si="13"/>
        <v>0.10138888888888886</v>
      </c>
      <c r="J471" s="7" t="s">
        <v>56</v>
      </c>
      <c r="K471" s="14" t="s">
        <v>1531</v>
      </c>
    </row>
    <row r="472" spans="1:11" ht="60">
      <c r="A472" s="14" t="s">
        <v>32</v>
      </c>
      <c r="B472" s="14" t="s">
        <v>1144</v>
      </c>
      <c r="C472" s="18" t="s">
        <v>1147</v>
      </c>
      <c r="D472" s="15" t="s">
        <v>71</v>
      </c>
      <c r="E472" s="14" t="s">
        <v>1148</v>
      </c>
      <c r="F472" s="16">
        <v>44739</v>
      </c>
      <c r="G472" s="17">
        <v>0.88958333333333339</v>
      </c>
      <c r="H472" s="17">
        <v>0.89027777777777783</v>
      </c>
      <c r="I472" s="7">
        <f t="shared" si="13"/>
        <v>6.9444444444444198E-4</v>
      </c>
      <c r="J472" s="7" t="s">
        <v>54</v>
      </c>
      <c r="K472" s="14" t="s">
        <v>1532</v>
      </c>
    </row>
    <row r="473" spans="1:11" ht="60">
      <c r="A473" s="14" t="s">
        <v>32</v>
      </c>
      <c r="B473" s="14" t="s">
        <v>1149</v>
      </c>
      <c r="C473" s="18" t="s">
        <v>522</v>
      </c>
      <c r="D473" s="5" t="s">
        <v>23</v>
      </c>
      <c r="E473" s="4" t="s">
        <v>1150</v>
      </c>
      <c r="F473" s="16">
        <v>44739</v>
      </c>
      <c r="G473" s="17">
        <v>0.90277777777777779</v>
      </c>
      <c r="H473" s="17">
        <v>0.95277777777777783</v>
      </c>
      <c r="I473" s="7">
        <f t="shared" si="13"/>
        <v>5.0000000000000044E-2</v>
      </c>
      <c r="J473" s="7" t="s">
        <v>54</v>
      </c>
      <c r="K473" s="14" t="s">
        <v>1533</v>
      </c>
    </row>
    <row r="474" spans="1:11" ht="75">
      <c r="A474" s="14" t="s">
        <v>33</v>
      </c>
      <c r="B474" s="14" t="s">
        <v>145</v>
      </c>
      <c r="C474" s="4" t="s">
        <v>580</v>
      </c>
      <c r="D474" s="5" t="s">
        <v>23</v>
      </c>
      <c r="E474" s="4" t="s">
        <v>581</v>
      </c>
      <c r="F474" s="16">
        <v>44739</v>
      </c>
      <c r="G474" s="17">
        <v>0.99930555555555556</v>
      </c>
      <c r="H474" s="17">
        <v>3.9583333333333331E-2</v>
      </c>
      <c r="I474" s="7">
        <v>4.027777777777778E-2</v>
      </c>
      <c r="J474" s="7" t="s">
        <v>11</v>
      </c>
      <c r="K474" s="14" t="s">
        <v>1326</v>
      </c>
    </row>
    <row r="475" spans="1:11" ht="60">
      <c r="A475" s="14" t="s">
        <v>25</v>
      </c>
      <c r="B475" s="14" t="s">
        <v>678</v>
      </c>
      <c r="C475" s="4" t="s">
        <v>1135</v>
      </c>
      <c r="D475" s="5" t="s">
        <v>28</v>
      </c>
      <c r="E475" s="4" t="s">
        <v>1136</v>
      </c>
      <c r="F475" s="16">
        <v>44740</v>
      </c>
      <c r="G475" s="17">
        <v>0</v>
      </c>
      <c r="H475" s="17">
        <v>4.6527777777777779E-2</v>
      </c>
      <c r="I475" s="7">
        <f t="shared" si="13"/>
        <v>4.6527777777777779E-2</v>
      </c>
      <c r="J475" s="7" t="s">
        <v>56</v>
      </c>
      <c r="K475" s="14" t="s">
        <v>1534</v>
      </c>
    </row>
    <row r="476" spans="1:11" ht="75">
      <c r="A476" s="4" t="s">
        <v>25</v>
      </c>
      <c r="B476" s="14" t="s">
        <v>72</v>
      </c>
      <c r="C476" s="3" t="s">
        <v>106</v>
      </c>
      <c r="D476" s="15" t="s">
        <v>23</v>
      </c>
      <c r="E476" s="14" t="s">
        <v>107</v>
      </c>
      <c r="F476" s="16">
        <v>44740</v>
      </c>
      <c r="G476" s="17">
        <v>1.8749999999999999E-2</v>
      </c>
      <c r="H476" s="7">
        <v>0.71875</v>
      </c>
      <c r="I476" s="7">
        <f t="shared" si="13"/>
        <v>0.7</v>
      </c>
      <c r="J476" s="7" t="s">
        <v>57</v>
      </c>
      <c r="K476" s="14" t="s">
        <v>1535</v>
      </c>
    </row>
    <row r="477" spans="1:11" ht="60">
      <c r="A477" s="14" t="s">
        <v>40</v>
      </c>
      <c r="B477" s="14" t="s">
        <v>74</v>
      </c>
      <c r="C477" s="3" t="s">
        <v>1151</v>
      </c>
      <c r="D477" s="15" t="s">
        <v>43</v>
      </c>
      <c r="E477" s="14" t="s">
        <v>1152</v>
      </c>
      <c r="F477" s="16">
        <v>44740</v>
      </c>
      <c r="G477" s="17">
        <v>0.11180555555555556</v>
      </c>
      <c r="H477" s="17">
        <v>0.22500000000000001</v>
      </c>
      <c r="I477" s="7">
        <f t="shared" si="13"/>
        <v>0.11319444444444444</v>
      </c>
      <c r="J477" s="7" t="s">
        <v>57</v>
      </c>
      <c r="K477" s="14" t="s">
        <v>1536</v>
      </c>
    </row>
    <row r="478" spans="1:11" ht="75">
      <c r="A478" s="14" t="s">
        <v>33</v>
      </c>
      <c r="B478" s="14" t="s">
        <v>539</v>
      </c>
      <c r="C478" s="4" t="s">
        <v>1153</v>
      </c>
      <c r="D478" s="5" t="s">
        <v>28</v>
      </c>
      <c r="E478" s="4" t="s">
        <v>713</v>
      </c>
      <c r="F478" s="16">
        <v>44740</v>
      </c>
      <c r="G478" s="17">
        <v>0.18680555555555556</v>
      </c>
      <c r="H478" s="17">
        <v>0.18680555555555556</v>
      </c>
      <c r="I478" s="7">
        <f t="shared" si="13"/>
        <v>0</v>
      </c>
      <c r="J478" s="7" t="s">
        <v>56</v>
      </c>
      <c r="K478" s="14" t="s">
        <v>1537</v>
      </c>
    </row>
    <row r="479" spans="1:11" ht="90">
      <c r="A479" s="14" t="s">
        <v>33</v>
      </c>
      <c r="B479" s="14" t="s">
        <v>1154</v>
      </c>
      <c r="C479" s="3" t="s">
        <v>1155</v>
      </c>
      <c r="D479" s="15" t="s">
        <v>23</v>
      </c>
      <c r="E479" s="14" t="s">
        <v>1156</v>
      </c>
      <c r="F479" s="16">
        <v>44740</v>
      </c>
      <c r="G479" s="17">
        <v>0.31180555555555556</v>
      </c>
      <c r="H479" s="17">
        <v>0.33194444444444443</v>
      </c>
      <c r="I479" s="7">
        <f t="shared" si="13"/>
        <v>2.0138888888888873E-2</v>
      </c>
      <c r="J479" s="7" t="s">
        <v>54</v>
      </c>
      <c r="K479" s="14" t="s">
        <v>1538</v>
      </c>
    </row>
    <row r="480" spans="1:11" ht="105">
      <c r="A480" s="14" t="s">
        <v>39</v>
      </c>
      <c r="B480" s="14" t="s">
        <v>1157</v>
      </c>
      <c r="C480" s="3" t="s">
        <v>1158</v>
      </c>
      <c r="D480" s="15" t="s">
        <v>23</v>
      </c>
      <c r="E480" s="14" t="s">
        <v>1159</v>
      </c>
      <c r="F480" s="16">
        <v>44740</v>
      </c>
      <c r="G480" s="17">
        <v>0.31736111111111115</v>
      </c>
      <c r="H480" s="17">
        <v>0.3444444444444445</v>
      </c>
      <c r="I480" s="7">
        <f t="shared" si="13"/>
        <v>2.7083333333333348E-2</v>
      </c>
      <c r="J480" s="7" t="s">
        <v>54</v>
      </c>
      <c r="K480" s="14" t="s">
        <v>1539</v>
      </c>
    </row>
    <row r="481" spans="1:11" ht="60">
      <c r="A481" s="14" t="s">
        <v>25</v>
      </c>
      <c r="B481" s="14" t="s">
        <v>678</v>
      </c>
      <c r="C481" s="4" t="s">
        <v>1135</v>
      </c>
      <c r="D481" s="5" t="s">
        <v>28</v>
      </c>
      <c r="E481" s="4" t="s">
        <v>1136</v>
      </c>
      <c r="F481" s="16">
        <v>44740</v>
      </c>
      <c r="G481" s="17">
        <v>0.3444444444444445</v>
      </c>
      <c r="H481" s="7">
        <v>0.37986111111111115</v>
      </c>
      <c r="I481" s="7">
        <f t="shared" si="13"/>
        <v>3.5416666666666652E-2</v>
      </c>
      <c r="J481" s="7" t="s">
        <v>12</v>
      </c>
      <c r="K481" s="14" t="s">
        <v>1540</v>
      </c>
    </row>
    <row r="482" spans="1:11" ht="75">
      <c r="A482" s="14" t="s">
        <v>65</v>
      </c>
      <c r="B482" s="14" t="s">
        <v>131</v>
      </c>
      <c r="C482" s="4" t="s">
        <v>132</v>
      </c>
      <c r="D482" s="5" t="s">
        <v>41</v>
      </c>
      <c r="E482" s="4" t="s">
        <v>1160</v>
      </c>
      <c r="F482" s="16">
        <v>44740</v>
      </c>
      <c r="G482" s="17">
        <v>0.49722222222222223</v>
      </c>
      <c r="H482" s="17">
        <v>0.49722222222222223</v>
      </c>
      <c r="I482" s="7">
        <f t="shared" si="13"/>
        <v>0</v>
      </c>
      <c r="J482" s="7" t="s">
        <v>55</v>
      </c>
      <c r="K482" s="14" t="s">
        <v>1541</v>
      </c>
    </row>
    <row r="483" spans="1:11" ht="60">
      <c r="A483" s="14" t="s">
        <v>83</v>
      </c>
      <c r="B483" s="14" t="s">
        <v>1161</v>
      </c>
      <c r="C483" s="4" t="s">
        <v>1162</v>
      </c>
      <c r="D483" s="5" t="s">
        <v>23</v>
      </c>
      <c r="E483" s="4" t="s">
        <v>1163</v>
      </c>
      <c r="F483" s="16">
        <v>44740</v>
      </c>
      <c r="G483" s="17">
        <v>0.81597222222222221</v>
      </c>
      <c r="H483" s="17">
        <v>0.89027777777777783</v>
      </c>
      <c r="I483" s="7">
        <f t="shared" si="13"/>
        <v>7.4305555555555625E-2</v>
      </c>
      <c r="J483" s="7" t="s">
        <v>11</v>
      </c>
      <c r="K483" s="22" t="s">
        <v>1542</v>
      </c>
    </row>
    <row r="484" spans="1:11" ht="60">
      <c r="A484" s="14" t="s">
        <v>45</v>
      </c>
      <c r="B484" s="14" t="s">
        <v>1164</v>
      </c>
      <c r="C484" s="4" t="s">
        <v>1165</v>
      </c>
      <c r="D484" s="5" t="s">
        <v>37</v>
      </c>
      <c r="E484" s="4" t="s">
        <v>1166</v>
      </c>
      <c r="F484" s="1">
        <v>44741</v>
      </c>
      <c r="G484" s="17">
        <v>0.20833333333333334</v>
      </c>
      <c r="H484" s="17">
        <v>0.23541666666666669</v>
      </c>
      <c r="I484" s="7">
        <f t="shared" si="13"/>
        <v>2.7083333333333348E-2</v>
      </c>
      <c r="J484" s="7" t="s">
        <v>55</v>
      </c>
      <c r="K484" s="14" t="s">
        <v>1543</v>
      </c>
    </row>
    <row r="485" spans="1:11" ht="75">
      <c r="A485" s="14" t="s">
        <v>45</v>
      </c>
      <c r="B485" s="14" t="s">
        <v>1164</v>
      </c>
      <c r="C485" s="4" t="s">
        <v>1167</v>
      </c>
      <c r="D485" s="5" t="s">
        <v>37</v>
      </c>
      <c r="E485" s="4" t="s">
        <v>1168</v>
      </c>
      <c r="F485" s="1">
        <v>44741</v>
      </c>
      <c r="G485" s="17">
        <v>0.20833333333333334</v>
      </c>
      <c r="H485" s="17">
        <v>0.2590277777777778</v>
      </c>
      <c r="I485" s="7">
        <f t="shared" si="13"/>
        <v>5.0694444444444459E-2</v>
      </c>
      <c r="J485" s="7" t="s">
        <v>55</v>
      </c>
      <c r="K485" s="14" t="s">
        <v>1544</v>
      </c>
    </row>
    <row r="486" spans="1:11" ht="90">
      <c r="A486" s="14" t="s">
        <v>83</v>
      </c>
      <c r="B486" s="14" t="s">
        <v>1169</v>
      </c>
      <c r="C486" s="4" t="s">
        <v>1170</v>
      </c>
      <c r="D486" s="5" t="s">
        <v>23</v>
      </c>
      <c r="E486" s="4" t="s">
        <v>1171</v>
      </c>
      <c r="F486" s="1">
        <v>44741</v>
      </c>
      <c r="G486" s="17">
        <v>0.35416666666666669</v>
      </c>
      <c r="H486" s="17">
        <v>0.37152777777777773</v>
      </c>
      <c r="I486" s="7">
        <f t="shared" si="13"/>
        <v>1.7361111111111049E-2</v>
      </c>
      <c r="J486" s="7" t="s">
        <v>20</v>
      </c>
      <c r="K486" s="14" t="s">
        <v>1545</v>
      </c>
    </row>
    <row r="487" spans="1:11" ht="75">
      <c r="A487" s="14" t="s">
        <v>29</v>
      </c>
      <c r="B487" s="14" t="s">
        <v>77</v>
      </c>
      <c r="C487" s="4" t="s">
        <v>1172</v>
      </c>
      <c r="D487" s="5" t="s">
        <v>1173</v>
      </c>
      <c r="E487" s="4" t="s">
        <v>1174</v>
      </c>
      <c r="F487" s="1">
        <v>44741</v>
      </c>
      <c r="G487" s="17">
        <v>0.70138888888888884</v>
      </c>
      <c r="H487" s="17">
        <v>0.70486111111111116</v>
      </c>
      <c r="I487" s="7">
        <f t="shared" si="13"/>
        <v>3.4722222222223209E-3</v>
      </c>
      <c r="J487" s="7" t="s">
        <v>11</v>
      </c>
      <c r="K487" s="14" t="s">
        <v>1546</v>
      </c>
    </row>
    <row r="488" spans="1:11" ht="60">
      <c r="A488" s="14" t="s">
        <v>73</v>
      </c>
      <c r="B488" s="14" t="s">
        <v>1175</v>
      </c>
      <c r="C488" s="4" t="s">
        <v>1176</v>
      </c>
      <c r="D488" s="5" t="s">
        <v>23</v>
      </c>
      <c r="E488" s="4" t="s">
        <v>1177</v>
      </c>
      <c r="F488" s="1">
        <v>44741</v>
      </c>
      <c r="G488" s="17">
        <v>0.7270833333333333</v>
      </c>
      <c r="H488" s="17">
        <v>0.75277777777777777</v>
      </c>
      <c r="I488" s="7">
        <f t="shared" si="13"/>
        <v>2.5694444444444464E-2</v>
      </c>
      <c r="J488" s="7" t="s">
        <v>11</v>
      </c>
      <c r="K488" s="20" t="s">
        <v>1547</v>
      </c>
    </row>
    <row r="489" spans="1:11" ht="75">
      <c r="A489" s="14" t="s">
        <v>65</v>
      </c>
      <c r="B489" s="14" t="s">
        <v>91</v>
      </c>
      <c r="C489" s="4" t="s">
        <v>1178</v>
      </c>
      <c r="D489" s="5" t="s">
        <v>35</v>
      </c>
      <c r="E489" s="4" t="s">
        <v>1179</v>
      </c>
      <c r="F489" s="1">
        <v>44742</v>
      </c>
      <c r="G489" s="17">
        <v>0.25069444444444444</v>
      </c>
      <c r="H489" s="17">
        <v>0.25208333333333333</v>
      </c>
      <c r="I489" s="7">
        <f t="shared" si="13"/>
        <v>1.388888888888884E-3</v>
      </c>
      <c r="J489" s="7" t="s">
        <v>56</v>
      </c>
      <c r="K489" s="14" t="s">
        <v>1548</v>
      </c>
    </row>
    <row r="490" spans="1:11" ht="105">
      <c r="A490" s="4" t="s">
        <v>22</v>
      </c>
      <c r="B490" s="14" t="s">
        <v>1180</v>
      </c>
      <c r="C490" s="3" t="s">
        <v>1181</v>
      </c>
      <c r="D490" s="5" t="s">
        <v>26</v>
      </c>
      <c r="E490" s="14" t="s">
        <v>1182</v>
      </c>
      <c r="F490" s="1">
        <v>44742</v>
      </c>
      <c r="G490" s="17">
        <v>0.5541666666666667</v>
      </c>
      <c r="H490" s="17">
        <v>0.5541666666666667</v>
      </c>
      <c r="I490" s="7">
        <f t="shared" si="13"/>
        <v>0</v>
      </c>
      <c r="J490" s="7" t="s">
        <v>20</v>
      </c>
      <c r="K490" s="14" t="s">
        <v>1549</v>
      </c>
    </row>
  </sheetData>
  <autoFilter ref="A5:K490"/>
  <mergeCells count="11">
    <mergeCell ref="K3:K4"/>
    <mergeCell ref="A1:J1"/>
    <mergeCell ref="A2:K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D7:D13"/>
  <sheetViews>
    <sheetView zoomScale="40" zoomScaleNormal="40" workbookViewId="0">
      <selection activeCell="E104" sqref="E104"/>
    </sheetView>
  </sheetViews>
  <sheetFormatPr defaultRowHeight="12.75"/>
  <cols>
    <col min="4" max="4" width="24.140625" customWidth="1"/>
  </cols>
  <sheetData>
    <row r="7" spans="4:4" ht="30">
      <c r="D7" s="6" t="s">
        <v>14</v>
      </c>
    </row>
    <row r="8" spans="4:4" ht="30">
      <c r="D8" s="6" t="s">
        <v>15</v>
      </c>
    </row>
    <row r="9" spans="4:4" ht="30">
      <c r="D9" s="6" t="s">
        <v>16</v>
      </c>
    </row>
    <row r="10" spans="4:4" ht="30">
      <c r="D10" s="6" t="s">
        <v>17</v>
      </c>
    </row>
    <row r="11" spans="4:4" ht="30">
      <c r="D11" s="6" t="s">
        <v>18</v>
      </c>
    </row>
    <row r="12" spans="4:4" ht="30">
      <c r="D12" s="6" t="s">
        <v>19</v>
      </c>
    </row>
    <row r="13" spans="4:4" ht="30">
      <c r="D13" s="6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2 кв.</vt:lpstr>
      <vt:lpstr>Лист1</vt:lpstr>
      <vt:lpstr>'2022 2 кв.'!Область_печати</vt:lpstr>
    </vt:vector>
  </TitlesOfParts>
  <Company>ОАО "Кузбасская электросетевая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КЭК</dc:creator>
  <cp:lastModifiedBy>Диспетчера КЭнК</cp:lastModifiedBy>
  <cp:lastPrinted>2019-04-01T23:39:30Z</cp:lastPrinted>
  <dcterms:created xsi:type="dcterms:W3CDTF">2004-02-21T07:22:55Z</dcterms:created>
  <dcterms:modified xsi:type="dcterms:W3CDTF">2022-07-13T01:31:05Z</dcterms:modified>
</cp:coreProperties>
</file>