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Q:\Совместная работа\Архив ЦУС и ОДК\15. Инф. для Интернет-сайта\2022\3 квартал\"/>
    </mc:Choice>
  </mc:AlternateContent>
  <bookViews>
    <workbookView xWindow="30" yWindow="2445" windowWidth="28590" windowHeight="12675" tabRatio="571"/>
  </bookViews>
  <sheets>
    <sheet name="2022 3 кв." sheetId="9" r:id="rId1"/>
    <sheet name="Лист1" sheetId="5" state="hidden" r:id="rId2"/>
  </sheets>
  <definedNames>
    <definedName name="_xlnm._FilterDatabase" localSheetId="0" hidden="1">'2022 3 кв.'!$A$5:$K$397</definedName>
    <definedName name="Z_003E4062_727A_49E3_8F69_00B40362D17B_.wvu.FilterData" localSheetId="0" hidden="1">'2022 3 кв.'!#REF!</definedName>
    <definedName name="Z_02237567_B02C_4E07_84DB_28EBE5E0DABF_.wvu.FilterData" localSheetId="0" hidden="1">'2022 3 кв.'!#REF!</definedName>
    <definedName name="Z_0365CF1F_BE0B_406C_9180_2AF0DB89B984_.wvu.FilterData" localSheetId="0" hidden="1">'2022 3 кв.'!#REF!</definedName>
    <definedName name="Z_072EBBCB_1F4E_4BEB_99CE_0FDC3EC6F485_.wvu.FilterData" localSheetId="0" hidden="1">'2022 3 кв.'!#REF!</definedName>
    <definedName name="Z_07EE15CB_5ADC_42C4_8593_DA7167E3F26A_.wvu.FilterData" localSheetId="0" hidden="1">'2022 3 кв.'!#REF!</definedName>
    <definedName name="Z_0A14EF66_A86E_443C_8D81_D493319C5806_.wvu.FilterData" localSheetId="0" hidden="1">'2022 3 кв.'!#REF!</definedName>
    <definedName name="Z_0A5D560E_8069_4FA5_830A_6B2D1BBDCD99_.wvu.FilterData" localSheetId="0" hidden="1">'2022 3 кв.'!#REF!</definedName>
    <definedName name="Z_0D043EAD_C56E_48F4_BCBE_B9760DEF0D8A_.wvu.FilterData" localSheetId="0" hidden="1">'2022 3 кв.'!#REF!</definedName>
    <definedName name="Z_15EBB221_BF23_4434_8459_022931B9B520_.wvu.FilterData" localSheetId="0" hidden="1">'2022 3 кв.'!#REF!</definedName>
    <definedName name="Z_1618A6A0_9967_405C_AD7A_2474493A95AB_.wvu.FilterData" localSheetId="0" hidden="1">'2022 3 кв.'!#REF!</definedName>
    <definedName name="Z_168AEEC6_09C4_4315_8F09_DAA8E74C2104_.wvu.FilterData" localSheetId="0" hidden="1">'2022 3 кв.'!#REF!</definedName>
    <definedName name="Z_17031E25_CDF6_42E9_A476_74EBDD50A48D_.wvu.FilterData" localSheetId="0" hidden="1">'2022 3 кв.'!#REF!</definedName>
    <definedName name="Z_1886DFB9_A334_432F_9493_BFBE7BE7AD76_.wvu.FilterData" localSheetId="0" hidden="1">'2022 3 кв.'!#REF!</definedName>
    <definedName name="Z_1D9132C9_DB65_4840_8160_F2242CE8D565_.wvu.FilterData" localSheetId="0" hidden="1">'2022 3 кв.'!#REF!</definedName>
    <definedName name="Z_1F3CEC6E_198F_4E01_9CEC_E8F62DEC3DB4_.wvu.FilterData" localSheetId="0" hidden="1">'2022 3 кв.'!#REF!</definedName>
    <definedName name="Z_209827B5_F48E_432C_80A7_56620EEA71DC_.wvu.FilterData" localSheetId="0" hidden="1">'2022 3 кв.'!#REF!</definedName>
    <definedName name="Z_21223D53_60BF_4261_BFBE_88F3D96CB2FE_.wvu.FilterData" localSheetId="0" hidden="1">'2022 3 кв.'!#REF!</definedName>
    <definedName name="Z_21AB8E84_6B79_4AD7_870A_19A68CBE7DF1_.wvu.FilterData" localSheetId="0" hidden="1">'2022 3 кв.'!#REF!</definedName>
    <definedName name="Z_24C84DE2_3E1B_4231_8AD6_E324A8D7A90C_.wvu.FilterData" localSheetId="0" hidden="1">'2022 3 кв.'!#REF!</definedName>
    <definedName name="Z_25909894_1606_4DAE_BF8D_154413FD30B3_.wvu.FilterData" localSheetId="0" hidden="1">'2022 3 кв.'!#REF!</definedName>
    <definedName name="Z_2626437A_7467_4B0C_9ABB_7A089FCD74BC_.wvu.FilterData" localSheetId="0" hidden="1">'2022 3 кв.'!#REF!</definedName>
    <definedName name="Z_265A03B1_C274_4FEE_B1D9_7BF80C9C4CB2_.wvu.FilterData" localSheetId="0" hidden="1">'2022 3 кв.'!#REF!</definedName>
    <definedName name="Z_268B9295_6435_4B79_B322_2417DEA32864_.wvu.FilterData" localSheetId="0" hidden="1">'2022 3 кв.'!#REF!</definedName>
    <definedName name="Z_2863E169_DB38_4C30_940E_ABE0CD599216_.wvu.FilterData" localSheetId="0" hidden="1">'2022 3 кв.'!#REF!</definedName>
    <definedName name="Z_2D063029_8004_40E6_AE66_DFFE11138758_.wvu.FilterData" localSheetId="0" hidden="1">'2022 3 кв.'!#REF!</definedName>
    <definedName name="Z_336871D2_2D18_4C63_90B5_8D864DD976C9_.wvu.FilterData" localSheetId="0" hidden="1">'2022 3 кв.'!#REF!</definedName>
    <definedName name="Z_3379F7B2_EAAD_4B6B_8364_924C6DE12445_.wvu.FilterData" localSheetId="0" hidden="1">'2022 3 кв.'!#REF!</definedName>
    <definedName name="Z_3733903B_E88D_4649_855F_D4BC30506331_.wvu.FilterData" localSheetId="0" hidden="1">'2022 3 кв.'!#REF!</definedName>
    <definedName name="Z_3733903B_E88D_4649_855F_D4BC30506331_.wvu.PrintArea" localSheetId="0" hidden="1">'2022 3 кв.'!#REF!</definedName>
    <definedName name="Z_3733903B_E88D_4649_855F_D4BC30506331_.wvu.PrintTitles" localSheetId="0" hidden="1">'2022 3 кв.'!#REF!</definedName>
    <definedName name="Z_37966430_6F55_43FA_AC4C_36ECDA3D1A53_.wvu.FilterData" localSheetId="0" hidden="1">'2022 3 кв.'!#REF!</definedName>
    <definedName name="Z_37F3C547_10A0_4DCE_A87C_2EADDE4856EB_.wvu.FilterData" localSheetId="0" hidden="1">'2022 3 кв.'!#REF!</definedName>
    <definedName name="Z_3903432C_DC3C_4E13_A359_8CB665ED1793_.wvu.FilterData" localSheetId="0" hidden="1">'2022 3 кв.'!#REF!</definedName>
    <definedName name="Z_3C32663D_D8E9_44C2_872D_D7FA75203B60_.wvu.FilterData" localSheetId="0" hidden="1">'2022 3 кв.'!#REF!</definedName>
    <definedName name="Z_3E3D6275_65EB_47C6_B4E3_99A50CB3F08A_.wvu.FilterData" localSheetId="0" hidden="1">'2022 3 кв.'!#REF!</definedName>
    <definedName name="Z_40C297D2_6EC5_413A_AA6C_73291AF60E42_.wvu.FilterData" localSheetId="0" hidden="1">'2022 3 кв.'!#REF!</definedName>
    <definedName name="Z_40FA3DAE_B889_49ED_B7CD_EBC1AE283E7C_.wvu.FilterData" localSheetId="0" hidden="1">'2022 3 кв.'!#REF!</definedName>
    <definedName name="Z_43A10633_A942_4576_9ECB_34CDD6057EA1_.wvu.FilterData" localSheetId="0" hidden="1">'2022 3 кв.'!#REF!</definedName>
    <definedName name="Z_43A10633_A942_4576_9ECB_34CDD6057EA1_.wvu.PrintArea" localSheetId="0" hidden="1">'2022 3 кв.'!#REF!</definedName>
    <definedName name="Z_43A10633_A942_4576_9ECB_34CDD6057EA1_.wvu.PrintTitles" localSheetId="0" hidden="1">'2022 3 кв.'!#REF!</definedName>
    <definedName name="Z_4523A113_6693_44B9_8D05_78CEAD8D323C_.wvu.FilterData" localSheetId="0" hidden="1">'2022 3 кв.'!#REF!</definedName>
    <definedName name="Z_4523A113_6693_44B9_8D05_78CEAD8D323C_.wvu.PrintArea" localSheetId="0" hidden="1">'2022 3 кв.'!#REF!</definedName>
    <definedName name="Z_4523A113_6693_44B9_8D05_78CEAD8D323C_.wvu.PrintTitles" localSheetId="0" hidden="1">'2022 3 кв.'!#REF!</definedName>
    <definedName name="Z_46DD21F7_3A99_4729_AAA2_BA560A636071_.wvu.FilterData" localSheetId="0" hidden="1">'2022 3 кв.'!#REF!</definedName>
    <definedName name="Z_47075FA5_0F94_49B0_A7E9_36E5BE37C438_.wvu.FilterData" localSheetId="0" hidden="1">'2022 3 кв.'!#REF!</definedName>
    <definedName name="Z_47F72E4E_A6DD_4744_9A2D_2D998122686A_.wvu.FilterData" localSheetId="0" hidden="1">'2022 3 кв.'!#REF!</definedName>
    <definedName name="Z_4965CB76_0584_40F8_AD8E_869C57D3E075_.wvu.FilterData" localSheetId="0" hidden="1">'2022 3 кв.'!#REF!</definedName>
    <definedName name="Z_4B75B5D0_4E5F_4FE5_9814_CC9D6AF3B79F_.wvu.FilterData" localSheetId="0" hidden="1">'2022 3 кв.'!#REF!</definedName>
    <definedName name="Z_4BE21459_62C2_40D2_8E8C_AABC98E53530_.wvu.FilterData" localSheetId="0" hidden="1">'2022 3 кв.'!#REF!</definedName>
    <definedName name="Z_4F964F55_DF74_4084_97AC_D20BBD155AF2_.wvu.FilterData" localSheetId="0" hidden="1">'2022 3 кв.'!#REF!</definedName>
    <definedName name="Z_4FEA2BB3_7F8F_4736_9337_1B8EA8D1B7DB_.wvu.FilterData" localSheetId="0" hidden="1">'2022 3 кв.'!#REF!</definedName>
    <definedName name="Z_5349CE5B_8B2F_46B0_B3D0_6D6215C71AFF_.wvu.FilterData" localSheetId="0" hidden="1">'2022 3 кв.'!#REF!</definedName>
    <definedName name="Z_534C3D91_B8E0_4954_A894_FE2F14EF2B5C_.wvu.FilterData" localSheetId="0" hidden="1">'2022 3 кв.'!#REF!</definedName>
    <definedName name="Z_54B6251C_512E_47AF_AD69_70E1C347A499_.wvu.FilterData" localSheetId="0" hidden="1">'2022 3 кв.'!#REF!</definedName>
    <definedName name="Z_569F5B1E_536A_4B10_BF98_8274426C99D9_.wvu.FilterData" localSheetId="0" hidden="1">'2022 3 кв.'!#REF!</definedName>
    <definedName name="Z_5ABBE1A1_9B8D_402C_A4F2_913FF4B1928B_.wvu.FilterData" localSheetId="0" hidden="1">'2022 3 кв.'!#REF!</definedName>
    <definedName name="Z_5C08AC09_9644_46CA_8746_0DB4AC27B2CC_.wvu.FilterData" localSheetId="0" hidden="1">'2022 3 кв.'!#REF!</definedName>
    <definedName name="Z_5C99C546_CF2B_4368_89DC_A5F8AD7E00C9_.wvu.FilterData" localSheetId="0" hidden="1">'2022 3 кв.'!#REF!</definedName>
    <definedName name="Z_5E9B8B62_BC37_48E8_B56F_A3B16E3BDA15_.wvu.FilterData" localSheetId="0" hidden="1">'2022 3 кв.'!#REF!</definedName>
    <definedName name="Z_62FE7041_2B6B_4161_BAD0_34425017CDA3_.wvu.FilterData" localSheetId="0" hidden="1">'2022 3 кв.'!#REF!</definedName>
    <definedName name="Z_63055A50_9964_45B8_A936_2F5C1B4F6868_.wvu.FilterData" localSheetId="0" hidden="1">'2022 3 кв.'!#REF!</definedName>
    <definedName name="Z_6458E0DE_99FE_4C42_9FEE_33ADFE3848DD_.wvu.FilterData" localSheetId="0" hidden="1">'2022 3 кв.'!#REF!</definedName>
    <definedName name="Z_64CFB00A_3D19_4445_94BB_818651FBDF31_.wvu.FilterData" localSheetId="0" hidden="1">'2022 3 кв.'!#REF!</definedName>
    <definedName name="Z_69F9AC0A_7F82_4305_9523_EACE6F8AE45C_.wvu.FilterData" localSheetId="0" hidden="1">'2022 3 кв.'!#REF!</definedName>
    <definedName name="Z_6C6FD668_3541_46EE_B4F9_93CD3DDCD549_.wvu.FilterData" localSheetId="0" hidden="1">'2022 3 кв.'!#REF!</definedName>
    <definedName name="Z_6D86850A_F4CF_4733_9200_A10CBEF4D94D_.wvu.FilterData" localSheetId="0" hidden="1">'2022 3 кв.'!#REF!</definedName>
    <definedName name="Z_708A0BCE_3D07_433F_9374_AB47913DB004_.wvu.FilterData" localSheetId="0" hidden="1">'2022 3 кв.'!#REF!</definedName>
    <definedName name="Z_73EACC8A_B618_40CF_8A9A_418CA246BAFA_.wvu.FilterData" localSheetId="0" hidden="1">'2022 3 кв.'!#REF!</definedName>
    <definedName name="Z_7B9C7B53_6356_42F0_ACAA_1DB0C4E2AEFD_.wvu.FilterData" localSheetId="0" hidden="1">'2022 3 кв.'!#REF!</definedName>
    <definedName name="Z_7C059602_FFE1_4C6C_A126_E7E701A2EA59_.wvu.FilterData" localSheetId="0" hidden="1">'2022 3 кв.'!#REF!</definedName>
    <definedName name="Z_7E4AB637_D6C6_41CC_B9CD_B20D34BE9072_.wvu.FilterData" localSheetId="0" hidden="1">'2022 3 кв.'!#REF!</definedName>
    <definedName name="Z_8298A91D_1DD4_4CC6_A78D_E044BBF33A6F_.wvu.FilterData" localSheetId="0" hidden="1">'2022 3 кв.'!#REF!</definedName>
    <definedName name="Z_87D4F52C_A88C_4E7E_94E5_71D1522EB807_.wvu.FilterData" localSheetId="0" hidden="1">'2022 3 кв.'!#REF!</definedName>
    <definedName name="Z_89E9A9F0_9B13_4E35_A9BC_A9EB9365B296_.wvu.FilterData" localSheetId="0" hidden="1">'2022 3 кв.'!#REF!</definedName>
    <definedName name="Z_8DFF01DB_0446_4C32_8442_42E271B30EB9_.wvu.FilterData" localSheetId="0" hidden="1">'2022 3 кв.'!#REF!</definedName>
    <definedName name="Z_91F6151F_3775_4AE5_B86F_A8643CC88D52_.wvu.FilterData" localSheetId="0" hidden="1">'2022 3 кв.'!#REF!</definedName>
    <definedName name="Z_9202BF4F_8143_4D9D_8516_BA48F087A0BD_.wvu.FilterData" localSheetId="0" hidden="1">'2022 3 кв.'!#REF!</definedName>
    <definedName name="Z_9202BF4F_8143_4D9D_8516_BA48F087A0BD_.wvu.PrintArea" localSheetId="0" hidden="1">'2022 3 кв.'!#REF!</definedName>
    <definedName name="Z_92F1095A_EB5C_4D5E_98A0_04EB0C81ECD3_.wvu.FilterData" localSheetId="0" hidden="1">'2022 3 кв.'!#REF!</definedName>
    <definedName name="Z_9513A88C_56C6_46BC_9AED_89EF56ED013E_.wvu.FilterData" localSheetId="0" hidden="1">'2022 3 кв.'!#REF!</definedName>
    <definedName name="Z_95E307BC_54EA_4D7A_B977_DD5126D0E275_.wvu.FilterData" localSheetId="0" hidden="1">'2022 3 кв.'!#REF!</definedName>
    <definedName name="Z_95F81AF6_E6DF_40F0_85A4_CC7A429EBD2E_.wvu.FilterData" localSheetId="0" hidden="1">'2022 3 кв.'!#REF!</definedName>
    <definedName name="Z_981D6E1F_ADB4_4796_AC8F_8D2504B65809_.wvu.FilterData" localSheetId="0" hidden="1">'2022 3 кв.'!#REF!</definedName>
    <definedName name="Z_981D6E1F_ADB4_4796_AC8F_8D2504B65809_.wvu.PrintArea" localSheetId="0" hidden="1">'2022 3 кв.'!#REF!</definedName>
    <definedName name="Z_981D6E1F_ADB4_4796_AC8F_8D2504B65809_.wvu.PrintTitles" localSheetId="0" hidden="1">'2022 3 кв.'!#REF!</definedName>
    <definedName name="Z_9DD4C920_BC4F_4AFE_8287_7090AC56D661_.wvu.FilterData" localSheetId="0" hidden="1">'2022 3 кв.'!#REF!</definedName>
    <definedName name="Z_A08D9631_98B9_41F4_BEF4_9E4BD8086B4E_.wvu.FilterData" localSheetId="0" hidden="1">'2022 3 кв.'!#REF!</definedName>
    <definedName name="Z_A3CC0391_BCA0_4E10_A669_90C82622227E_.wvu.FilterData" localSheetId="0" hidden="1">'2022 3 кв.'!#REF!</definedName>
    <definedName name="Z_A67C921B_79BA_4FA3_8376_529FB44B0844_.wvu.FilterData" localSheetId="0" hidden="1">'2022 3 кв.'!#REF!</definedName>
    <definedName name="Z_B07B939B_5ACD_4083_942B_0A162208849E_.wvu.FilterData" localSheetId="0" hidden="1">'2022 3 кв.'!#REF!</definedName>
    <definedName name="Z_B2CE3535_321D_41CF_BDE8_5F1A353116E9_.wvu.FilterData" localSheetId="0" hidden="1">'2022 3 кв.'!#REF!</definedName>
    <definedName name="Z_B48B739F_B499_4FD2_B43D_81944CB2F655_.wvu.FilterData" localSheetId="0" hidden="1">'2022 3 кв.'!#REF!</definedName>
    <definedName name="Z_B6C63AB2_C513_46E4_B076_798C86DE0B40_.wvu.FilterData" localSheetId="0" hidden="1">'2022 3 кв.'!#REF!</definedName>
    <definedName name="Z_C03348F5_1D25_4698_944C_18814B55A88D_.wvu.FilterData" localSheetId="0" hidden="1">'2022 3 кв.'!#REF!</definedName>
    <definedName name="Z_C0F04B81_D2B1_4FAA_9DE4_6E7ED334A83E_.wvu.FilterData" localSheetId="0" hidden="1">'2022 3 кв.'!#REF!</definedName>
    <definedName name="Z_C3825FAC_AA8C_451A_9561_246745F5375C_.wvu.FilterData" localSheetId="0" hidden="1">'2022 3 кв.'!#REF!</definedName>
    <definedName name="Z_C4B09693_4831_42FE_83C2_C6000A20AD80_.wvu.FilterData" localSheetId="0" hidden="1">'2022 3 кв.'!#REF!</definedName>
    <definedName name="Z_C87F968E_715B_4068_8C48_4B37CFFC6FDD_.wvu.FilterData" localSheetId="0" hidden="1">'2022 3 кв.'!#REF!</definedName>
    <definedName name="Z_C9230F73_8FB3_4667_B326_822C11E6F935_.wvu.FilterData" localSheetId="0" hidden="1">'2022 3 кв.'!#REF!</definedName>
    <definedName name="Z_CD3055E0_25FE_4AF1_8219_119E53DB9B56_.wvu.FilterData" localSheetId="0" hidden="1">'2022 3 кв.'!#REF!</definedName>
    <definedName name="Z_CDD385A2_D97B_4FBA_BC15_976353C69106_.wvu.FilterData" localSheetId="0" hidden="1">'2022 3 кв.'!#REF!</definedName>
    <definedName name="Z_D2E6D8DA_429C_485D_BB5F_C135124DA947_.wvu.FilterData" localSheetId="0" hidden="1">'2022 3 кв.'!#REF!</definedName>
    <definedName name="Z_D4446B26_3896_48A1_96CE_952A66054456_.wvu.FilterData" localSheetId="0" hidden="1">'2022 3 кв.'!#REF!</definedName>
    <definedName name="Z_D6F9E47B_4F66_4EFD_BAED_5ED53E1AF99F_.wvu.FilterData" localSheetId="0" hidden="1">'2022 3 кв.'!#REF!</definedName>
    <definedName name="Z_D9441AE7_8CF4_4700_8D48_60145E312CDD_.wvu.FilterData" localSheetId="0" hidden="1">'2022 3 кв.'!#REF!</definedName>
    <definedName name="Z_DA1121F8_6D66_4F02_9C71_1EAA90035234_.wvu.FilterData" localSheetId="0" hidden="1">'2022 3 кв.'!#REF!</definedName>
    <definedName name="Z_DA6FD294_96A9_4848_843A_003970555CFC_.wvu.FilterData" localSheetId="0" hidden="1">'2022 3 кв.'!#REF!</definedName>
    <definedName name="Z_DC93C182_476A_408F_9676_765DA90A5603_.wvu.FilterData" localSheetId="0" hidden="1">'2022 3 кв.'!#REF!</definedName>
    <definedName name="Z_E27D4144_C895_46DA_BFF5_3A1550871379_.wvu.FilterData" localSheetId="0" hidden="1">'2022 3 кв.'!#REF!</definedName>
    <definedName name="Z_E46B9A66_F20C_43F3_BB21_7B9B16EC6806_.wvu.FilterData" localSheetId="0" hidden="1">'2022 3 кв.'!#REF!</definedName>
    <definedName name="Z_E6BA038D_201B_4306_BA58_A2E0648C14DE_.wvu.FilterData" localSheetId="0" hidden="1">'2022 3 кв.'!#REF!</definedName>
    <definedName name="Z_F14BFB55_E0F0_449D_BF6D_48B2A642AB49_.wvu.FilterData" localSheetId="0" hidden="1">'2022 3 кв.'!#REF!</definedName>
    <definedName name="Z_F627EBE8_5B87_41D5_B449_AFB7FE63478A_.wvu.FilterData" localSheetId="0" hidden="1">'2022 3 кв.'!#REF!</definedName>
    <definedName name="Z_F66F4B22_ACFF_46C4_86A5_1DA7A61CDCE5_.wvu.FilterData" localSheetId="0" hidden="1">'2022 3 кв.'!#REF!</definedName>
    <definedName name="Z_FBDDBA75_327F_4C71_9D00_962AE58835A3_.wvu.FilterData" localSheetId="0" hidden="1">'2022 3 кв.'!#REF!</definedName>
    <definedName name="Z_FD74ED8F_A6E4_476C_A5F9_7AB857259BBA_.wvu.FilterData" localSheetId="0" hidden="1">'2022 3 кв.'!#REF!</definedName>
    <definedName name="_xlnm.Print_Area" localSheetId="0">'2022 3 кв.'!$A$1:$K$399</definedName>
  </definedNames>
  <calcPr calcId="162913"/>
  <customWorkbookViews>
    <customWorkbookView name="Рогачева Ольга Александровна - Личное представление" guid="{9202BF4F-8143-4D9D-8516-BA48F087A0BD}" mergeInterval="0" personalView="1" maximized="1" xWindow="1" yWindow="1" windowWidth="1676" windowHeight="820" tabRatio="541" activeSheetId="2"/>
    <customWorkbookView name="Диспектчера 2 - Личное представление" guid="{3733903B-E88D-4649-855F-D4BC30506331}" mergeInterval="0" personalView="1" maximized="1" xWindow="1" yWindow="1" windowWidth="1916" windowHeight="860" tabRatio="541" activeSheetId="2"/>
    <customWorkbookView name="Диспетчер ОДК - Личное представление" guid="{69F9AC0A-7F82-4305-9523-EACE6F8AE45C}" mergeInterval="0" personalView="1" maximized="1" xWindow="1" yWindow="1" windowWidth="1916" windowHeight="860" tabRatio="541" activeSheetId="2"/>
    <customWorkbookView name="evnevich - Личное представление" guid="{FBDDBA75-327F-4C71-9D00-962AE58835A3}" mergeInterval="0" personalView="1" maximized="1" xWindow="1" yWindow="1" windowWidth="1916" windowHeight="850" tabRatio="541" activeSheetId="2"/>
    <customWorkbookView name="davydov - Личное представление" guid="{FC4FA64B-CDC9-4011-9D6C-66B1092648C2}" mergeInterval="0" personalView="1" maximized="1" windowWidth="1011" windowHeight="567" tabRatio="605" activeSheetId="2"/>
    <customWorkbookView name="odk - Личное представление" guid="{02237567-B02C-4E07-84DB-28EBE5E0DABF}" mergeInterval="0" personalView="1" maximized="1" xWindow="1" yWindow="1" windowWidth="1583" windowHeight="695" tabRatio="541" activeSheetId="2"/>
    <customWorkbookView name="Дистетчер 3 - Личное представление" guid="{4523A113-6693-44B9-8D05-78CEAD8D323C}" mergeInterval="0" personalView="1" maximized="1" xWindow="1" yWindow="1" windowWidth="1916" windowHeight="860" tabRatio="541" activeSheetId="2"/>
    <customWorkbookView name="Халиуллин Фарид Нургаязович - Личное представление" guid="{981D6E1F-ADB4-4796-AC8F-8D2504B65809}" mergeInterval="0" personalView="1" maximized="1" xWindow="1" yWindow="1" windowWidth="1916" windowHeight="860" tabRatio="532" activeSheetId="2"/>
    <customWorkbookView name="Диспетчера - Личное представление" guid="{43A10633-A942-4576-9ECB-34CDD6057EA1}" mergeInterval="0" personalView="1" maximized="1" xWindow="1" yWindow="1" windowWidth="1920" windowHeight="859" tabRatio="532" activeSheetId="2"/>
  </customWorkbookViews>
</workbook>
</file>

<file path=xl/calcChain.xml><?xml version="1.0" encoding="utf-8"?>
<calcChain xmlns="http://schemas.openxmlformats.org/spreadsheetml/2006/main">
  <c r="I397" i="9" l="1"/>
  <c r="I396" i="9"/>
  <c r="I395" i="9"/>
  <c r="I394" i="9"/>
  <c r="I393" i="9"/>
  <c r="I392" i="9"/>
  <c r="I391" i="9"/>
  <c r="I390" i="9"/>
  <c r="I389" i="9"/>
  <c r="I388" i="9"/>
  <c r="I387" i="9"/>
  <c r="I386" i="9"/>
  <c r="I385" i="9"/>
  <c r="I384" i="9"/>
  <c r="I383" i="9"/>
  <c r="I382" i="9"/>
  <c r="I381" i="9"/>
  <c r="I380" i="9"/>
  <c r="I379" i="9"/>
  <c r="I378" i="9"/>
  <c r="I377" i="9"/>
  <c r="I376" i="9"/>
  <c r="I375" i="9"/>
  <c r="I374" i="9"/>
  <c r="I373" i="9"/>
  <c r="I372" i="9"/>
  <c r="I371" i="9"/>
  <c r="I370" i="9"/>
  <c r="I369" i="9"/>
  <c r="I368" i="9"/>
  <c r="I367" i="9"/>
  <c r="I366" i="9"/>
  <c r="I365" i="9"/>
  <c r="I364" i="9"/>
  <c r="I363" i="9"/>
  <c r="I362" i="9"/>
  <c r="I361" i="9"/>
  <c r="I360" i="9"/>
  <c r="I359" i="9"/>
  <c r="I358" i="9"/>
  <c r="I357" i="9"/>
  <c r="I356" i="9"/>
  <c r="I355" i="9"/>
  <c r="I354" i="9"/>
  <c r="I353" i="9"/>
  <c r="I352" i="9"/>
  <c r="I351" i="9"/>
  <c r="I350" i="9"/>
  <c r="I349" i="9"/>
  <c r="I348" i="9"/>
  <c r="I347" i="9"/>
  <c r="I346" i="9"/>
  <c r="I345" i="9"/>
  <c r="I344" i="9"/>
  <c r="I343" i="9"/>
  <c r="I342" i="9"/>
  <c r="I341" i="9"/>
  <c r="I340" i="9"/>
  <c r="I339" i="9"/>
  <c r="I338" i="9"/>
  <c r="I337" i="9"/>
  <c r="I336" i="9"/>
  <c r="I335" i="9"/>
  <c r="I334" i="9"/>
  <c r="I333" i="9"/>
  <c r="I332" i="9"/>
  <c r="I331" i="9"/>
  <c r="I330" i="9"/>
  <c r="I329" i="9"/>
  <c r="I327" i="9"/>
  <c r="I326" i="9"/>
  <c r="I324" i="9"/>
  <c r="I323" i="9"/>
  <c r="I322" i="9"/>
  <c r="I321" i="9"/>
  <c r="I320" i="9"/>
  <c r="I319" i="9"/>
  <c r="I318" i="9"/>
  <c r="I317" i="9"/>
  <c r="I316" i="9"/>
  <c r="I315" i="9"/>
  <c r="I314" i="9"/>
  <c r="I313" i="9"/>
  <c r="I312" i="9"/>
  <c r="I311" i="9"/>
  <c r="I310" i="9"/>
  <c r="I309" i="9"/>
  <c r="I308" i="9"/>
  <c r="I307" i="9"/>
  <c r="I306" i="9"/>
  <c r="I305" i="9"/>
  <c r="I304" i="9"/>
  <c r="I303" i="9"/>
  <c r="I302" i="9"/>
  <c r="I301" i="9"/>
  <c r="I300" i="9"/>
  <c r="I299" i="9"/>
  <c r="I298" i="9"/>
  <c r="I297" i="9"/>
  <c r="I296" i="9"/>
  <c r="I295" i="9"/>
  <c r="I294" i="9"/>
  <c r="I293" i="9"/>
  <c r="I292" i="9"/>
  <c r="I291" i="9"/>
  <c r="I290" i="9"/>
  <c r="I289" i="9"/>
  <c r="I288" i="9"/>
  <c r="I287" i="9"/>
  <c r="I286" i="9"/>
  <c r="I285" i="9"/>
  <c r="I284" i="9"/>
  <c r="I283" i="9"/>
  <c r="I282" i="9"/>
  <c r="I281" i="9"/>
  <c r="I280" i="9"/>
  <c r="I279" i="9"/>
  <c r="I278" i="9"/>
  <c r="I277" i="9"/>
  <c r="I276" i="9"/>
  <c r="I275" i="9"/>
  <c r="I274" i="9"/>
  <c r="I273" i="9"/>
  <c r="I272" i="9"/>
  <c r="I271" i="9"/>
  <c r="I270" i="9"/>
  <c r="I269" i="9"/>
  <c r="I268" i="9"/>
  <c r="I267" i="9"/>
  <c r="I266" i="9"/>
  <c r="I265" i="9"/>
  <c r="I264" i="9"/>
  <c r="I263" i="9"/>
  <c r="I262" i="9"/>
  <c r="I261" i="9"/>
  <c r="I260" i="9"/>
  <c r="I259" i="9"/>
  <c r="I258" i="9"/>
  <c r="I257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</calcChain>
</file>

<file path=xl/sharedStrings.xml><?xml version="1.0" encoding="utf-8"?>
<sst xmlns="http://schemas.openxmlformats.org/spreadsheetml/2006/main" count="2763" uniqueCount="1227">
  <si>
    <t>Источник питания (п/ст, РП) принадлежность</t>
  </si>
  <si>
    <t>Отключенный фидер</t>
  </si>
  <si>
    <t>вкл.</t>
  </si>
  <si>
    <t>Причина отключения</t>
  </si>
  <si>
    <t>Кол-во ТП</t>
  </si>
  <si>
    <t>время</t>
  </si>
  <si>
    <t>простоя</t>
  </si>
  <si>
    <t>Филиал</t>
  </si>
  <si>
    <t>откл.</t>
  </si>
  <si>
    <t>Наименование отключенных потребителей</t>
  </si>
  <si>
    <t>Дата</t>
  </si>
  <si>
    <t>Повреждения в сетях смежной электросетевой компании</t>
  </si>
  <si>
    <t>Повреждения в сети потребителя</t>
  </si>
  <si>
    <t>Внеплановый вывод в ремонт оборудования</t>
  </si>
  <si>
    <t>УАПВ</t>
  </si>
  <si>
    <t>НАПВ</t>
  </si>
  <si>
    <t>Нет АПВ</t>
  </si>
  <si>
    <t>УАВР</t>
  </si>
  <si>
    <t>НАВР</t>
  </si>
  <si>
    <t>Нет АВР</t>
  </si>
  <si>
    <t>Повреждение оборудования в результате воздействия посторонних лиц, организаций, животных, птиц</t>
  </si>
  <si>
    <t>УРВ</t>
  </si>
  <si>
    <t>Филиал "Энергосеть 
г. Осинники" 
ООО "КЭнК"</t>
  </si>
  <si>
    <t>1 ТП</t>
  </si>
  <si>
    <t>Филиал "Энергосеть 
г. Таштагол" 
ООО "КЭнК"</t>
  </si>
  <si>
    <t>Филиал "Энергосеть 
г. Прокопьевск" ООО "КЭнК"</t>
  </si>
  <si>
    <t>3 ТП</t>
  </si>
  <si>
    <t>11 ТП</t>
  </si>
  <si>
    <t>Филиал "Энергосеть 
г. Киселевск" 
ООО "КЭнК"</t>
  </si>
  <si>
    <t>2 ТП</t>
  </si>
  <si>
    <t>6 ТП</t>
  </si>
  <si>
    <t>Филиал "Энергосеть 
г. Белово" 
ООО "КЭнК"</t>
  </si>
  <si>
    <t>Филиал "Энергосеть Тисульского района"
ООО "КЭнК"</t>
  </si>
  <si>
    <t>9 ТП</t>
  </si>
  <si>
    <t>8 ТП</t>
  </si>
  <si>
    <t>Филиал "Энергосеть 
г. Топки" 
ООО "КЭнК"</t>
  </si>
  <si>
    <t>7 ТП</t>
  </si>
  <si>
    <t>4 ТП</t>
  </si>
  <si>
    <t>Филиал "Энергосеть 
г. Гурьевск" 
ООО "КЭнК"</t>
  </si>
  <si>
    <t>18 ТП</t>
  </si>
  <si>
    <t>ПС-35/6 кВ "Спасская"
("КЭнК")</t>
  </si>
  <si>
    <t>5 ТП</t>
  </si>
  <si>
    <t>ПС-110/35/6 кВ "Таштагольская"
("ЕвразЭнергоТранс")</t>
  </si>
  <si>
    <t>Филиал "Энергосеть 
г. Юрга" 
ООО "КЭнК"</t>
  </si>
  <si>
    <t>20 ТП</t>
  </si>
  <si>
    <t>Филиал "Энергосеть 
г. Мыски" 
ООО "КЭнК"</t>
  </si>
  <si>
    <t>17 ТП</t>
  </si>
  <si>
    <t>ПС-110/10 кВ "Пионерная"
("КЭнК")</t>
  </si>
  <si>
    <t>2</t>
  </si>
  <si>
    <t>Противоаварийные мероприятия</t>
  </si>
  <si>
    <t>Ремонт оборудования</t>
  </si>
  <si>
    <t>Ремонт КЛ</t>
  </si>
  <si>
    <t>Осмотр ВЛ</t>
  </si>
  <si>
    <t>Ремонт ВЛ</t>
  </si>
  <si>
    <t>Осмотр оборудования</t>
  </si>
  <si>
    <t>Форма №2</t>
  </si>
  <si>
    <t>1</t>
  </si>
  <si>
    <t>3</t>
  </si>
  <si>
    <t>4</t>
  </si>
  <si>
    <t>10</t>
  </si>
  <si>
    <t>11</t>
  </si>
  <si>
    <t>Филиал "Энергосеть 
г. Анжеро-Судженска" 
ООО "КЭнК"</t>
  </si>
  <si>
    <t>ПС-35/6 кВ "Анжерская"
(ООО "РООС")
РП-5
("КЭнК")</t>
  </si>
  <si>
    <t>ВЛ-35-Л-9 "Спасск" (35 кВ)</t>
  </si>
  <si>
    <t>12 ТП</t>
  </si>
  <si>
    <t>ПС-110/10 кВ "Коммунальная"
("Россети Сибирь")</t>
  </si>
  <si>
    <t>Филиал "Энергосеть 
г. Новокузнецка" 
ООО "КЭнК"</t>
  </si>
  <si>
    <t>ПС-110/35/10 кВ "Гурьевская"
("Россети Сибирь")</t>
  </si>
  <si>
    <t>ПС-110/10 кВ "Тутальская"
("РЖД")</t>
  </si>
  <si>
    <t>ПС-35/6 кВ "Шахта №12"
("Россети Сибирь")</t>
  </si>
  <si>
    <t>ПС-110/6 кВ "Мундыбашская"
("Россети Сибирь")
РП-9 "Октябрьский"
("КЭнК")</t>
  </si>
  <si>
    <t>ПС-35/6 кВ "Абашевская 3/4"
("Россети Сибирь")</t>
  </si>
  <si>
    <t>ф.6-29-А (6 кВ)
("Россети Сибирь")</t>
  </si>
  <si>
    <t>29 ТП</t>
  </si>
  <si>
    <t>Филиал "Энергосеть 
г. Мариинск" 
ООО "КЭнК"</t>
  </si>
  <si>
    <t>ПС-35/10 кВ "Сосновская"
("Россети Сибирь")</t>
  </si>
  <si>
    <t>ф.10-2-Т (10 кВ)
("Россети Сибирь")</t>
  </si>
  <si>
    <t>ПС-110/35/6 кВ "Шерегеш-1"
("ЕвразЭнергоТранс")</t>
  </si>
  <si>
    <t>ПС-110/35/10 кВ "Чебулинская"
("Россети Сибирь")</t>
  </si>
  <si>
    <t>ПС-110/35/6 кВ "Осинниковская"
("Россети Сибирь")</t>
  </si>
  <si>
    <t>ПС-110/10 кВ №319 "Калары"
("РЖД")</t>
  </si>
  <si>
    <t>ПС-35/6 кВ "Сибирская"
("Россети Сибирь")</t>
  </si>
  <si>
    <t>ПС-110/35/6 кВ "Мысковская"
("Россети Сибирь")
РП-5
("КЭнК")</t>
  </si>
  <si>
    <t>ПС-110/35/6 кВ "Тырганская"
("Россети Сибирь")</t>
  </si>
  <si>
    <t>24 ТП</t>
  </si>
  <si>
    <t>ПС-35/6 кВ №3 "Южная"
(ООО "Горэлектросеть")</t>
  </si>
  <si>
    <t>ф.15-Трамвайный (6 кВ)
(ООО "Горэлектросеть")</t>
  </si>
  <si>
    <t>ф.10-1-С (10 кВ)
("Россети Сибирь")</t>
  </si>
  <si>
    <t>ПС-110/35/10 кВ "Гурьевская"
("Россети Сибирь")
РП-10 кВ
("КЭнК")</t>
  </si>
  <si>
    <t>ф.10-13-А (10 кВ)</t>
  </si>
  <si>
    <t>ПС-35/6 кВ "Городская"
("Ю-К ГРЭС")
РПГ-6 кВ
("КЭнК")</t>
  </si>
  <si>
    <t>Отключенных потребителей нет</t>
  </si>
  <si>
    <t>ПС-110/35/10 кВ "Кузнецкая"
("Россети Сибирь")
ЦРП-4
(ООО "Горэлектросеть")</t>
  </si>
  <si>
    <t>ТПС-110/10 кВ "Тяговая-Судженская"
("РЖД")</t>
  </si>
  <si>
    <t>ТПС-110/35/10 кВ "Ижморская"
("РЖД")</t>
  </si>
  <si>
    <t>1 РП</t>
  </si>
  <si>
    <t>ПС-35/6 кВ "Антоновский рудник"
("Кузнецкие ферросплавы")</t>
  </si>
  <si>
    <t>36 ТП</t>
  </si>
  <si>
    <t>ПС-35/6 кВ "Рудник"
("Россети Сибирь")</t>
  </si>
  <si>
    <t>Филиал "Энергосеть 
пгт. Яшкино" 
ООО "КЭнК"</t>
  </si>
  <si>
    <t>ф.10-17-Л (10 кВ)
("Россети Сибирь")</t>
  </si>
  <si>
    <t>ПС-110/6 кВ "ЦОФ"
(ЦОФ "Сибирь")</t>
  </si>
  <si>
    <t>ПС-110/35/10 кВ "Тисульская" 
("Россети Сибирь")</t>
  </si>
  <si>
    <t>ПС-110/35/6 кВ "Тырганская"
("Россети Сибирь")
РП-15
("КЭнК")</t>
  </si>
  <si>
    <t>30 ТП</t>
  </si>
  <si>
    <t>16 ТП</t>
  </si>
  <si>
    <t>ф.6-10-8 (6 кВ)</t>
  </si>
  <si>
    <t>Котельная, насосная станция, станция смешивания (Абонентские)</t>
  </si>
  <si>
    <t>ф.10-1-П (10 кВ)
("Россети Сибирь")</t>
  </si>
  <si>
    <t>ПС-110/35/6 кВ "Новочертинская"
("Россети Сибирь")
РП-2
("КЭнК")</t>
  </si>
  <si>
    <t>ПС-110/35/6 кВ "Таштагольская"
("ЕвразЭнергоТранс")
ЦРП-5
("КЭнК")</t>
  </si>
  <si>
    <t>ф.6-13-ГРЭ (6 кВ)</t>
  </si>
  <si>
    <t>ПС-35/6 кВ "Таежная"
(ООО "РООС")</t>
  </si>
  <si>
    <t>10 ТП</t>
  </si>
  <si>
    <t>ПС-35/6 кВ №1
(ООО ХК «СДС - Энерго»)</t>
  </si>
  <si>
    <t>ф.7 (6 кВ)
от ТП-118</t>
  </si>
  <si>
    <t>ПС-110/10 кВ "Мехзаводская"
("Россети Сибирь")</t>
  </si>
  <si>
    <t>26 ТП</t>
  </si>
  <si>
    <t>ф.10-19-В (10 кВ)
("Россети Сибирь")</t>
  </si>
  <si>
    <t>ф."Город-3" (6 кВ)</t>
  </si>
  <si>
    <t>15 ТП</t>
  </si>
  <si>
    <t>ПС-110/35/6 кВ "Беловская"
("Россети Сибирь")</t>
  </si>
  <si>
    <t>22 ТП</t>
  </si>
  <si>
    <t>ПС-35/6 кВ "№2"
("СУЭК-Кузбасс")</t>
  </si>
  <si>
    <t>13 ТП</t>
  </si>
  <si>
    <t>ПС-35/10 кВ "Сосновская"
("Россети Сибирь")
ф.10-3-Л (10 кВ)
("КЭнК")</t>
  </si>
  <si>
    <t>ПС-110/35/6 кВ "Прокопьевская"
("Россети Сибирь")</t>
  </si>
  <si>
    <t>ПС-110/6 кВ "Безруковская"
("Россети Сибирь")</t>
  </si>
  <si>
    <t>ф.6-11-П (6 кВ)
("Россети Сибирь")</t>
  </si>
  <si>
    <t>53 ч/сект, 2 ю/лица</t>
  </si>
  <si>
    <t>ПС-35/10 кВ "Беловская городская"
("Россети Сибирь")
РП-4
("КЭнК")</t>
  </si>
  <si>
    <t>ПС-110/10 кВ "Космическая"
("Россети Сибирь")</t>
  </si>
  <si>
    <t>ф.22-2 (10 кВ)
("СКЭК")</t>
  </si>
  <si>
    <t>СНТ "Урожай"
700 дачных домов (40 домов постоянного проживания)</t>
  </si>
  <si>
    <t>ПС-110/35/6 кВ "Кондомская"
("Россети Сибирь")
РП-12
("КЭнК")</t>
  </si>
  <si>
    <t>ф.10-6-Базанча (10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</si>
  <si>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 xml:space="preserve">п. Базанча. п. Калары. </t>
    </r>
    <r>
      <rPr>
        <sz val="12"/>
        <rFont val="Arial Cyr"/>
        <charset val="204"/>
      </rPr>
      <t xml:space="preserve">
2 школы, д/сад, 2 котельные, 282 ч/сект, 5 юр/лица.</t>
    </r>
  </si>
  <si>
    <t>ф.20-Сады (10 кВ)
(ООО "Горэлектросеть")</t>
  </si>
  <si>
    <t>7 ТП
("КЭнК")
5 ТП
("ГЭС")</t>
  </si>
  <si>
    <t>Гаражный кооператив, СНТ Металлург-1 (30 садовых участков), 5 ТП - ГЭС (потребители КЭнК - 734 ч/сект)</t>
  </si>
  <si>
    <t>ПС-35/6 кВ №5 "Бачатская"
("Кузбассэлектро")</t>
  </si>
  <si>
    <t>ПС-35/10 кВ "Сосновская"
("Россети Сибирь")
ф.10-2-Т (10 кВ)
("Россети Сибирь")</t>
  </si>
  <si>
    <t>ТПС-110/10 кВ "Промышленная-тяговая"
("РЖД")</t>
  </si>
  <si>
    <t>ф.10-16-НК (10 кВ)
("Россети Сибирь")</t>
  </si>
  <si>
    <t>ПС-35/6 кВ "ЦПП Тайга"
("РЖД")</t>
  </si>
  <si>
    <t>ДОЛ "Голубь" (работа в летний период), ОЦ "Жемчужинка" (работа в летний период) (имеется собственный ДГУ), Вышка сотовой связи, СНТ Полянка (77 садовых участков), 2 садовых участка (от потребительской ТП)</t>
  </si>
  <si>
    <t>ПС-35/10 кВ "Осиновская"
("Россети Сибирь")</t>
  </si>
  <si>
    <t>ф.10-7-К (10 кВ)
("Россети Сибирь")</t>
  </si>
  <si>
    <t>ф.19-25-Г (10 кВ) 
(Ввод 1 с.ш. ЦРП-7)</t>
  </si>
  <si>
    <t>23 ТП</t>
  </si>
  <si>
    <t>ф.19-11-Г (10 кВ) 
(Ввод 2 с.ш. ЦРП-7)</t>
  </si>
  <si>
    <t>19 ТП</t>
  </si>
  <si>
    <t>ПС-35/6 кВ №10
(ООО ХК «СДС - Энерго»)</t>
  </si>
  <si>
    <t>ф.19 (6 кВ)</t>
  </si>
  <si>
    <t>ПС-110/10 кВ "Мехзаводская"
("Россети Сибирь")
РП-1
("КЭнК")</t>
  </si>
  <si>
    <r>
      <rPr>
        <sz val="12"/>
        <color rgb="FFFF0000"/>
        <rFont val="Arial Cyr"/>
        <charset val="204"/>
      </rPr>
      <t>п. Акация</t>
    </r>
    <r>
      <rPr>
        <sz val="12"/>
        <rFont val="Arial Cyr"/>
        <charset val="204"/>
      </rPr>
      <t xml:space="preserve">
3 скважины, котельная, школа, больница, д/сад, админ. поселка, 20 мкд - 329 кв., 11 юр/лиц, 81 ч/сект.</t>
    </r>
  </si>
  <si>
    <t>ПС-35/6 кВ "Горная"
("Россети Сибирь")</t>
  </si>
  <si>
    <t>ПС-110/10 кВ "Западная"
("КЭнК")</t>
  </si>
  <si>
    <t>ПС-35/6 кВ "Фабрика"
("Россети Сибирь")</t>
  </si>
  <si>
    <t>ф.6-31-Г (6 кВ)
("Россети Сибирь")</t>
  </si>
  <si>
    <t>ф.10-31-27 (10 кВ)</t>
  </si>
  <si>
    <t>ф.6-26-ЖК (6 кВ)
("Россети Сибирь")</t>
  </si>
  <si>
    <t>ПС-110/35/6 кВ "Анжерская"
("Россети Сибирь")</t>
  </si>
  <si>
    <t>ф.6-20-АГ (6 кВ)</t>
  </si>
  <si>
    <t>ПС-110/27,5/10 кВ "Мариинская тяговая"
("РЖД")
РП-МА-1 10 кВ
("КЭнК")</t>
  </si>
  <si>
    <t>ПС-35/6 кВ "Абагур-Атамановская"
("Россети Сибирь")</t>
  </si>
  <si>
    <t>ф.10-18-Ц (10 кВ)
от ЯКНО-4</t>
  </si>
  <si>
    <t>27 ТП</t>
  </si>
  <si>
    <t>4 котельные, водовод, скважина, РОВД, администрация, школа, МЧС, 56 юр/лиц, 649 ч/сект, 21 мкд - 500 кв., 33 гаража</t>
  </si>
  <si>
    <t>ПС-110/35/10 кВ "Весенняя"
("Россети Сибирь")</t>
  </si>
  <si>
    <t>ф.10-5-МЧ (10 кВ)
от ПСС-3</t>
  </si>
  <si>
    <t>ф.10-12-К (10 кВ)
("Россети Сибирь")</t>
  </si>
  <si>
    <t>ф.10-5-Х (10 кВ)</t>
  </si>
  <si>
    <r>
      <rPr>
        <sz val="12"/>
        <color rgb="FFFF0000"/>
        <rFont val="Arial Cyr"/>
        <charset val="204"/>
      </rPr>
      <t>п. Итатский.</t>
    </r>
    <r>
      <rPr>
        <sz val="12"/>
        <rFont val="Arial Cyr"/>
        <charset val="204"/>
      </rPr>
      <t xml:space="preserve">
2 котельных, 6 юр/лиц, 32 ч/сект</t>
    </r>
  </si>
  <si>
    <t>ПС-110/35/10 кВ "Тисульская" 
("Россети Сибирь")
РП-1
("КЭнК")</t>
  </si>
  <si>
    <t>ПС-110/35/6 кВ "Яшкинская"
("Россети Сибирь")</t>
  </si>
  <si>
    <t>ф.1-ПЭ (10 кВ)
("РЖД")</t>
  </si>
  <si>
    <t>ПС-35/6 кВ "Машзавод" 
("Россети Сибирь")</t>
  </si>
  <si>
    <t>25 ТП</t>
  </si>
  <si>
    <t>ф.10-12-Г (10 кВ)
("Россети Сибирь")</t>
  </si>
  <si>
    <r>
      <rPr>
        <sz val="12"/>
        <color rgb="FFFF0000"/>
        <rFont val="Arial Cyr"/>
        <charset val="204"/>
      </rPr>
      <t>п. Ржавчик</t>
    </r>
    <r>
      <rPr>
        <sz val="12"/>
        <rFont val="Arial Cyr"/>
        <charset val="204"/>
      </rPr>
      <t xml:space="preserve">
Котельная, АТС, дет/сад, ФАП, 3 юр/лиц, 100 ч/сект</t>
    </r>
  </si>
  <si>
    <t>ПС-35/6 кВ "Физкультурник"
("Россети Сибирь")
РП-9
("КЭнК")</t>
  </si>
  <si>
    <t>ПС-110/35/6 кВ №28 "Кия-Шалтырь"
(ОАО "РУСАЛ-Ачинск")</t>
  </si>
  <si>
    <t>ф.6 (6 кВ)</t>
  </si>
  <si>
    <t>7 юр/лиц, ТСЖ Метелица (36 ч/сект.), ФЛ Плинцевский (7 садовых участков), СНТ Металлург-2 (475 садовых домика) ТП-ОВЛ (Отделения восстановительного лечения ГКБ №1 - имеется ДГУ)</t>
  </si>
  <si>
    <t>14 ТП</t>
  </si>
  <si>
    <t>ПС-35/6 кВ №5
(ООО ХК «СДС - Энерго»)</t>
  </si>
  <si>
    <t>ф.6-15-Г (6 кВ)
от ВВ-6 в ТП-131</t>
  </si>
  <si>
    <t>ПС-110/10 кВ "Тальжино-Тяговая"
("РЖД")
РП-10 "Тальжино"
("Россети Сибирь")</t>
  </si>
  <si>
    <r>
      <rPr>
        <sz val="12"/>
        <color rgb="FFFF0000"/>
        <rFont val="Arial Cyr"/>
        <charset val="204"/>
      </rPr>
      <t>СНТ "Чистые Пруды-Н"</t>
    </r>
    <r>
      <rPr>
        <sz val="12"/>
        <rFont val="Arial Cyr"/>
        <charset val="204"/>
      </rPr>
      <t xml:space="preserve">
11 дачных домов (6 круглогодичного проживания).</t>
    </r>
  </si>
  <si>
    <t>89 ТП</t>
  </si>
  <si>
    <t>ПС-110/10 кВ "Степная"
("Россети Сибирь")</t>
  </si>
  <si>
    <t>ф.10-18-РП (10 кВ)
("Россети Сибирь")</t>
  </si>
  <si>
    <t>ПС-35/6 кВ №20
(ООО ХК «СДС - Энерго»)</t>
  </si>
  <si>
    <t>ф.18 (6 кВ)</t>
  </si>
  <si>
    <t>5 мкд - 90 кв., 221 ч/сект., котельная,  дет/сад №64, очистные, ФАП, АТС, 16 юр/лиц</t>
  </si>
  <si>
    <t>ф.6-26-Г (6 кВ)</t>
  </si>
  <si>
    <t>ф.6-3-Т (6 кВ)</t>
  </si>
  <si>
    <t>ф.6-46-Ж (6 кВ)</t>
  </si>
  <si>
    <t>ПС-110/35/6 кВ "Новочертинская"
("Россети Сибирь")</t>
  </si>
  <si>
    <t>ПС-110/35/6 кВ "Шахтовая"
("Россети Сибирь")</t>
  </si>
  <si>
    <t>ф.6-31-П (6 кВ)
("Россети Сибирь")</t>
  </si>
  <si>
    <t>АЗС, Дорожный сервис</t>
  </si>
  <si>
    <t>ф.6-205 "ФС" (6 кВ)</t>
  </si>
  <si>
    <t>ТПС-110/10 кВ "Падунская-Тяговая"
("РЖД")</t>
  </si>
  <si>
    <t>32 ТП</t>
  </si>
  <si>
    <t>ПС-35/10 кВ "Мариинская городская"
("Россети Сибирь")</t>
  </si>
  <si>
    <t>ПС-110/35/10 кВ "Яйская"
("Россети Сибирь")</t>
  </si>
  <si>
    <t>ф.10-8-Я (10 кВ)
("Россети Сибирь")</t>
  </si>
  <si>
    <t>СНТ "Мелиоратор"
102 ч/сектора</t>
  </si>
  <si>
    <t>ПС-110/35/10 кВ "Тяжинская"
("Россети Сибирь")
РП-10 кВ
("КЭнК")</t>
  </si>
  <si>
    <t>ПС-110/35/10 кВ "Промышленная сельская"
("Россети Сибирь")</t>
  </si>
  <si>
    <t>674 ч/сект., 2 скважины, школа №4, Нефтеперерабатывающий завод, амбулатория, ДК, Нефтебаза, 30 юр/лиц</t>
  </si>
  <si>
    <t>ПС-35/10 кВ "Украинская"
("КЭнК")</t>
  </si>
  <si>
    <t>ПС-35/6 кВ "Грамотеинская 1/2"
("Россети Сибирь")
РП-8
("КЭНК")</t>
  </si>
  <si>
    <t>Отключенных потребителей нет.</t>
  </si>
  <si>
    <t>ф.10-14-А (10 кВ)
("Россети Сибирь")</t>
  </si>
  <si>
    <t>4 СНТ: 236 садовых домов, уличное освещение</t>
  </si>
  <si>
    <t>ф.6-10-НГ (6 кВ)</t>
  </si>
  <si>
    <t>ф.13 (6 кВ)</t>
  </si>
  <si>
    <t>ПС-35/6 кВ "Зиминки 1/2"
("Россети Сибирь")</t>
  </si>
  <si>
    <t>ПС-110/35/6 кВ "Осинниковская"
("Россети Сибирь")
ЦРП-1
("КЭнК")</t>
  </si>
  <si>
    <t>ф."Город-3" (6 кВ)
от реклоузера Р-3</t>
  </si>
  <si>
    <t>ПС-110/6,6/6 кВ "Малиновская"
(Шахта "Алардинская")
ЦРП-5
("КЭнК")</t>
  </si>
  <si>
    <t>ф.6-12-Ж (6 кВ)</t>
  </si>
  <si>
    <r>
      <rPr>
        <sz val="12"/>
        <color rgb="FFFF0000"/>
        <rFont val="Arial Cyr"/>
        <charset val="204"/>
      </rPr>
      <t>п. Малиновка</t>
    </r>
    <r>
      <rPr>
        <sz val="12"/>
        <rFont val="Arial Cyr"/>
        <charset val="204"/>
      </rPr>
      <t xml:space="preserve">
2 мкд - 16 кв , 482 ч/сект., 1 гараж, КНС, дет/сад, котельная, 9 юр/лиц</t>
    </r>
  </si>
  <si>
    <t>ф.РП-2-10-Г (6 кВ)</t>
  </si>
  <si>
    <t>ПС-110/35/6 кВ "Новочертинская"
("Россети Сибирь")
РП-6
(ООО "РООС")</t>
  </si>
  <si>
    <t>ф.10-31-4 (10 кВ)</t>
  </si>
  <si>
    <t>ПС-35/10 кВ "Крапивинская"
("Россети Сибирь")</t>
  </si>
  <si>
    <t>ПС-110/35/6 кВ "Тырганская" 
("Россети Сибирь")</t>
  </si>
  <si>
    <t>ф.6-24-МР (6 кВ)
(Ввод 2 с.ш. РП-5)</t>
  </si>
  <si>
    <t>ПС-110/6 кВ "Северо-Байдаевская"
("Россети Сибирь")</t>
  </si>
  <si>
    <t>ф.6-47-Б (6 кВ)
("ЦОФ Щедрухинская")
от оп. №62
("КЭнК")</t>
  </si>
  <si>
    <r>
      <rPr>
        <sz val="12"/>
        <color rgb="FFFF0000"/>
        <rFont val="Arial Cyr"/>
        <charset val="204"/>
      </rPr>
      <t>пос. Большевик</t>
    </r>
    <r>
      <rPr>
        <sz val="12"/>
        <rFont val="Arial Cyr"/>
        <charset val="204"/>
      </rPr>
      <t xml:space="preserve">
СНТ "Уголек" (71 дом), 220 ч/сект, 2 юр/лица</t>
    </r>
  </si>
  <si>
    <t>ПС-35/6 кВ "Красный Углекоп"
("Россети Сибирь")</t>
  </si>
  <si>
    <t>ф.6-5-Н (6 кВ)
от ТП-331</t>
  </si>
  <si>
    <r>
      <rPr>
        <sz val="12"/>
        <color rgb="FFFF0000"/>
        <rFont val="Arial Cyr"/>
        <charset val="204"/>
      </rPr>
      <t>г. Калтан</t>
    </r>
    <r>
      <rPr>
        <sz val="12"/>
        <rFont val="Arial Cyr"/>
        <charset val="204"/>
      </rPr>
      <t xml:space="preserve">
585 ч/сект., 24 юр/лица, 6 гаражей, 3 блок гаражей, спортивно-туристический комплекс "Затон", лыжная  база</t>
    </r>
  </si>
  <si>
    <t>ф.6-6-429 (6 кВ)</t>
  </si>
  <si>
    <t>ПС-110/35/6 кВ "Полысаево-3" 
("Россети Сибирь")</t>
  </si>
  <si>
    <t>ф.6-29-Ш (6 кВ)</t>
  </si>
  <si>
    <r>
      <rPr>
        <sz val="12"/>
        <color rgb="FFFF0000"/>
        <rFont val="Arial Cyr"/>
        <charset val="204"/>
      </rPr>
      <t>г. Полысаево.</t>
    </r>
    <r>
      <rPr>
        <sz val="12"/>
        <rFont val="Arial Cyr"/>
        <charset val="204"/>
      </rPr>
      <t xml:space="preserve">
114 ч/сект.</t>
    </r>
  </si>
  <si>
    <t>ПС-110/10 кВ "ЛПК"
("Россети Сибирь")</t>
  </si>
  <si>
    <t>ПС-110/10 кВ "Карлык-Тяговая"
("РЖД")</t>
  </si>
  <si>
    <t xml:space="preserve">
ПС-110/35/6 кВ "Осинниковская"
("Россети Сибирь")
</t>
  </si>
  <si>
    <t>ПС-35/6 кВ "Шалым"
("Россети Сибирь")</t>
  </si>
  <si>
    <t>ПС-35/6 кВ "Маганак"
("Россети Сибирь")
ТП-274
("КЭнК")</t>
  </si>
  <si>
    <t>ф.6-22-М (6 кВ)
(ввод 1 секции в ТП-274)</t>
  </si>
  <si>
    <t>ПС-35/6 кВ "ГМЗ"
("Гурметзавод")</t>
  </si>
  <si>
    <t>ПС-35/10 кВ "Колыонская"
("Россети Сибирь")</t>
  </si>
  <si>
    <t>ф.10-11-НО (10 кВ)
("Россети Сибирь")</t>
  </si>
  <si>
    <t>ТП-108</t>
  </si>
  <si>
    <t>ПС-35/6 кВ "Анжерский водозабор"
("Россети Сибирь")</t>
  </si>
  <si>
    <t>ф.6-24-АР (6 кВ)</t>
  </si>
  <si>
    <r>
      <rPr>
        <sz val="12"/>
        <color rgb="FFFF0000"/>
        <rFont val="Arial Cyr"/>
        <charset val="204"/>
      </rPr>
      <t>п. Рудничный</t>
    </r>
    <r>
      <rPr>
        <sz val="12"/>
        <rFont val="Arial Cyr"/>
        <charset val="204"/>
      </rPr>
      <t xml:space="preserve">
Церковь, котельная, д/сад, 4 юр/лиц, 37 ч/сект, 2 мкд - 24 кв.</t>
    </r>
  </si>
  <si>
    <t>ПС-110/6 кВ "Тепловая"
("Россети Сибирь")
РП-П-6 кВ
("КЭНК")</t>
  </si>
  <si>
    <t>5 ТП
("КЭнК")
4 ТП
("ГЭС")</t>
  </si>
  <si>
    <t>ф.18 (6 кВ) 
от ВВ в ТП-559</t>
  </si>
  <si>
    <t>ПС-35/10 кВ "Беловская городская"
("Россети Сибирь")</t>
  </si>
  <si>
    <t>ф.10-12-Г (10 кВ)</t>
  </si>
  <si>
    <t>ф.10-11-Г (10 кВ)
от ТП-11</t>
  </si>
  <si>
    <t>1215 ч/сект, 54 юр/лица</t>
  </si>
  <si>
    <t>ПС-110/10 кВ "Ивановская"
("Россети Сибирь")</t>
  </si>
  <si>
    <t>ф.10-10-М (10 кВ)
("Россети Сибирь")</t>
  </si>
  <si>
    <t>ф.6-28-СГ (6 кВ)</t>
  </si>
  <si>
    <t>ПС-35/6 кВ "Осинниковская городская"
("КЭнК")</t>
  </si>
  <si>
    <r>
      <t xml:space="preserve">Отключение от МТЗ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</si>
  <si>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Причина не установлена.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</si>
  <si>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Причина не установлена.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</si>
  <si>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</si>
  <si>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</si>
  <si>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</si>
  <si>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 ПС-35/10 кВ "Сосновская" ("Россети Сибирь")</t>
    </r>
    <r>
      <rPr>
        <sz val="12"/>
        <rFont val="Arial Cyr"/>
        <charset val="204"/>
      </rPr>
      <t xml:space="preserve">
Повреждения в сетях "Россети Сибирь".</t>
    </r>
  </si>
  <si>
    <r>
      <t xml:space="preserve">Отключение от МТЗ
</t>
    </r>
    <r>
      <rPr>
        <sz val="12"/>
        <rFont val="Arial Cyr"/>
        <charset val="204"/>
      </rPr>
      <t>Повреждения в сетях "Россети Сибирь".</t>
    </r>
  </si>
  <si>
    <r>
      <rPr>
        <sz val="12"/>
        <color rgb="FFFF0000"/>
        <rFont val="Arial Cyr"/>
        <charset val="204"/>
      </rPr>
      <t>Отключение от МТЗ
Погодные условия: дождь, гроза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</si>
  <si>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Отключение от ТО
Погодные условия: дождь, гроза</t>
    </r>
    <r>
      <rPr>
        <sz val="12"/>
        <rFont val="Arial Cyr"/>
        <charset val="204"/>
      </rPr>
      <t xml:space="preserve">
Причина не установлена</t>
    </r>
  </si>
  <si>
    <r>
      <t xml:space="preserve">Отключение от МТЗ
Погодные условия: дождь, гроза
</t>
    </r>
    <r>
      <rPr>
        <sz val="12"/>
        <rFont val="Arial Cyr"/>
        <charset val="204"/>
      </rPr>
      <t>Причина не установлена</t>
    </r>
  </si>
  <si>
    <r>
      <t xml:space="preserve">Отключение от МТЗ
</t>
    </r>
    <r>
      <rPr>
        <sz val="12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</si>
  <si>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Повреждение на потребительской отпайке обслуживаемой ТСО Сибирь</t>
    </r>
  </si>
  <si>
    <t xml:space="preserve">Подробная информация об аварийных отключениях,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порядке).
(за период с июля по сентябрь 2022г., включительно). </t>
  </si>
  <si>
    <r>
      <rPr>
        <sz val="12"/>
        <color rgb="FFFF0000"/>
        <rFont val="Arial Cyr"/>
        <charset val="204"/>
      </rPr>
      <t>ОДС-2
п. Мундыбаш, п.Тельбес</t>
    </r>
    <r>
      <rPr>
        <sz val="12"/>
        <rFont val="Arial Cyr"/>
        <charset val="204"/>
      </rPr>
      <t xml:space="preserve">
368 ч/сект, 4 гаража, 5 юр/лиц, насосная, водонасосная (резерв), 1 мкд - 48 кв.</t>
    </r>
  </si>
  <si>
    <t>ПС-35/6 кВ "Физкультурник"
("Россети Сибирь")
ф.6-19-ФГ (6 кВ)
("КЭнК")</t>
  </si>
  <si>
    <t>ТП-84</t>
  </si>
  <si>
    <t>76 ч/сект, 2 юр/лица</t>
  </si>
  <si>
    <t>ПС-6/6 кВ №17
(ООО ХК «СДС - Энерго»)</t>
  </si>
  <si>
    <t>ф.16 (6 кВ)
(ООО "Шахта Красногорская")</t>
  </si>
  <si>
    <t>7 ч/сектора</t>
  </si>
  <si>
    <r>
      <rPr>
        <sz val="12"/>
        <color rgb="FFFF0000"/>
        <rFont val="Arial Cyr"/>
        <charset val="204"/>
      </rPr>
      <t>п. Малиновка</t>
    </r>
    <r>
      <rPr>
        <sz val="12"/>
        <rFont val="Arial Cyr"/>
        <charset val="204"/>
      </rPr>
      <t xml:space="preserve">
2 мкд - 16 кв., 482 ч/сект., 1 гараж, КНС, дет/сад, котельная, 9 юр/лиц</t>
    </r>
  </si>
  <si>
    <t xml:space="preserve">
ПС-110/6,6/6 кВ "Малиновская"
(Шахта "Алардинская")
ЦРП-5
("КЭнК")
</t>
  </si>
  <si>
    <t>ф.6-12-Ж (6 кВ) 
от ЛР-105</t>
  </si>
  <si>
    <r>
      <rPr>
        <sz val="12"/>
        <color rgb="FFFF0000"/>
        <rFont val="Arial Cyr"/>
        <charset val="204"/>
      </rPr>
      <t>п. Малиновка</t>
    </r>
    <r>
      <rPr>
        <sz val="12"/>
        <rFont val="Arial Cyr"/>
        <charset val="204"/>
      </rPr>
      <t xml:space="preserve">
231 ч/сектора, 3 юр/лица.</t>
    </r>
  </si>
  <si>
    <t>СНТ "Александровские Родники" (192 частного сектора)</t>
  </si>
  <si>
    <t>ф.6-6-АГ (6 кВ)
(Ввод 2 с.ш. РП-4)</t>
  </si>
  <si>
    <t>Школа-интернат №18 (+котельная), 2 дет/сада, насосная, 32 юр/лица, 366 ч/сект., 9 мкд - 288 кв., 17 гаражей</t>
  </si>
  <si>
    <t>ф."Город-2" (6 кВ)</t>
  </si>
  <si>
    <t>Насосная, 2 д/сада, ДДТ, врезка водовода №3, профилакторий, ЕДДС, «КаМТ», Общежитие «КаМТ», КНС, 94 юр/лица, 34 физ/лица, 113 ч/сект., 16 мкд - 558 кв.</t>
  </si>
  <si>
    <t>ф.6-4-П (6 кВ)</t>
  </si>
  <si>
    <t>32 ч/сект, б/о "Пурга", производственная площадка.</t>
  </si>
  <si>
    <t>ПС-35/10 кВ "Шишинская"
("Россети Сибирь")</t>
  </si>
  <si>
    <t>ф.10-4-ЧЩ (10 кВ)
("Россети Сибирь")</t>
  </si>
  <si>
    <t>2 вышки связи</t>
  </si>
  <si>
    <t>ПС-35/6 кВ "ш. Новая №7"
("РООС")
РП-8
("РООС")
ф.8-13-Г (6 кВ)
("КЭнК")</t>
  </si>
  <si>
    <t>МТП-796</t>
  </si>
  <si>
    <r>
      <rPr>
        <sz val="12"/>
        <color rgb="FFFF0000"/>
        <rFont val="Arial Cyr"/>
        <charset val="204"/>
      </rPr>
      <t>п. Новый-Городок</t>
    </r>
    <r>
      <rPr>
        <sz val="12"/>
        <rFont val="Arial Cyr"/>
        <charset val="204"/>
      </rPr>
      <t xml:space="preserve">
148 ч/сектора.</t>
    </r>
  </si>
  <si>
    <t>ПС-110/10 кВ №319 "Калары"
("РЖД")
ф.10-6-Базанча (10 кВ)</t>
  </si>
  <si>
    <t xml:space="preserve">КТП-"Калары Билайн" 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</si>
  <si>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 xml:space="preserve"> п. Калары. </t>
    </r>
    <r>
      <rPr>
        <sz val="12"/>
        <rFont val="Arial Cyr"/>
        <charset val="204"/>
      </rPr>
      <t xml:space="preserve">
Вышка связи Билайн</t>
    </r>
  </si>
  <si>
    <t>198 ч/сект., 12 мкд - 948 кв., 3 д/сад, детский дом, станция фек. вод, гаражный массив, 18 юр/лиц</t>
  </si>
  <si>
    <t>ПС-110/10 кВ "ЛПК"
("Россети Сибирь")
ф.10-10-Л (10 кВ)
("КЭнК")</t>
  </si>
  <si>
    <t>ТП-90</t>
  </si>
  <si>
    <t>92 ч/сект, 1 юр/лицо</t>
  </si>
  <si>
    <t>ф.6-1-Н (6 кВ)
от ПСС-15</t>
  </si>
  <si>
    <t>8 ТП
(Россети)
1 ТП
(КЭнК)</t>
  </si>
  <si>
    <t>(сети "Россети Сибирь")
 пос. Красная Орловка
164 абонента, 
(сети "КЭнК") Резерв на ТП-Водозабор-2</t>
  </si>
  <si>
    <t>ф.6-11-Б (6 кВ)
от ВВ в ТП-595</t>
  </si>
  <si>
    <t>110 ч/сект., 6 юр/лиц.</t>
  </si>
  <si>
    <t>ф.6-29-Н (6 кВ)
от ВВ в ТП-755</t>
  </si>
  <si>
    <t>9 мкд - 561 кв.; 24 ч/сект; колледж; школа №6; дет.сад №27 (младшая группа); техникум; псих. больница; центр реабилитации; медицинский центр "ЛеО-М"; 25 юр/лиц, 79 гаражей</t>
  </si>
  <si>
    <t>ф.10-6-Л (10 кВ)
("Россети Сибирь")</t>
  </si>
  <si>
    <r>
      <rPr>
        <sz val="12"/>
        <color rgb="FFFF0000"/>
        <rFont val="Arial Cyr"/>
        <charset val="204"/>
      </rPr>
      <t>пгт.Промышленная</t>
    </r>
    <r>
      <rPr>
        <sz val="12"/>
        <rFont val="Arial Cyr"/>
        <charset val="204"/>
      </rPr>
      <t xml:space="preserve">
5 Котельных, 10 мкд - 336 кв., дет/сад, ФНС, насосная, 4 скважины, 164 ч/сектор, 
27 юр/лиц</t>
    </r>
  </si>
  <si>
    <t>Котельная №5, 7 (резерв), 1 юр/лицо, 27 ч/сект.</t>
  </si>
  <si>
    <r>
      <rPr>
        <sz val="12"/>
        <color rgb="FFFF0000"/>
        <rFont val="Arial Cyr"/>
        <charset val="204"/>
      </rPr>
      <t>Новокузнецкий район с.Таргай</t>
    </r>
    <r>
      <rPr>
        <sz val="12"/>
        <rFont val="Arial Cyr"/>
        <charset val="204"/>
      </rPr>
      <t xml:space="preserve">
2 СНТ (94 садовых участка (из них 6 постоянного проживания)).</t>
    </r>
  </si>
  <si>
    <t>404 ч/сект., 4 юр/лица, гидроузел №1А, психоневрологический интернат.</t>
  </si>
  <si>
    <t>ф.10-15-СР (10 кВ)
("Россети Сибирь")
от КРУН-ТО-1
("КЭнК")</t>
  </si>
  <si>
    <r>
      <rPr>
        <sz val="12"/>
        <color rgb="FFFF0000"/>
        <rFont val="Arial Cyr"/>
        <charset val="204"/>
      </rPr>
      <t>Кемеровский район</t>
    </r>
    <r>
      <rPr>
        <sz val="12"/>
        <rFont val="Arial Cyr"/>
        <charset val="204"/>
      </rPr>
      <t xml:space="preserve">
СНТ Лесная поляна (2 КТП), Смородинка (2 КТП), Ромашка, Казначей, Механизатор  СНТ Барезка (4 КТП)
Всего: 1762 участка.</t>
    </r>
  </si>
  <si>
    <t>ПС-35/6 кВ "Осинники-5"
("Россети Сибирь")</t>
  </si>
  <si>
    <t>ф.6-2-П (6 кВ)</t>
  </si>
  <si>
    <t>5 юр/лиц; скважина №14; 396 ч/сект.</t>
  </si>
  <si>
    <t>ПС-35/10 кВ "ППШ"
("КЭнК")</t>
  </si>
  <si>
    <t>ф.10-28-Б (10 кВ)</t>
  </si>
  <si>
    <t>Бойлерная</t>
  </si>
  <si>
    <t>559 ч/сект, АТС, 5 юр/лиц.</t>
  </si>
  <si>
    <t>ф.6-2-Л (6 кВ)</t>
  </si>
  <si>
    <t>Котельная, дет/сад, 14 юр/лиц, 2 физ/лица, 851 ч/сект</t>
  </si>
  <si>
    <t>ф.6-9п (6 кВ)</t>
  </si>
  <si>
    <t>31 ТП</t>
  </si>
  <si>
    <t>Д/сад, 28 мкд - 1683 кв., СОК Олимпиец, ФОК, пол-ка, тубдиспасер, ПНС-21, 4 ВНС, КНС, ДК, 23 юр/лица, 5 гаражей, вышка связи, 828 ч/сект</t>
  </si>
  <si>
    <t>ПС-35/6 кВ №5 "Бачатская"
("Кузбассэлектро")
ф.6-5-7 (6 кВ)
("КЭнК")</t>
  </si>
  <si>
    <t>ТП-329</t>
  </si>
  <si>
    <t>Гаражи</t>
  </si>
  <si>
    <t>ф.6-6-Н (6 кВ)
от ТП-755</t>
  </si>
  <si>
    <t>603 ч/сект; 16 юр/лиц; 4 гаража</t>
  </si>
  <si>
    <t>ПС-35/10 кВ "Мариинская городская"
("Россети Сибирь")
ф.10-7-М (10 кВ)
("КЭнК")</t>
  </si>
  <si>
    <t>МТП-122</t>
  </si>
  <si>
    <t>Скважина, 55 ч/сектор</t>
  </si>
  <si>
    <t>ПС-110/35/6 кВ "Яшкинская"
("Россети Сибирь")
РП-1
("КЭнК")</t>
  </si>
  <si>
    <t>ф.6-15-О (6 кВ)</t>
  </si>
  <si>
    <t>КНС-2 (резерв), 3 скважины, насосная №2, школа №4, котельная, 2 АТП, 20 юр/лиц, 342 ч/сект.</t>
  </si>
  <si>
    <t>ф.6-30-Б (6 кВ)
("Россети Сибирь")</t>
  </si>
  <si>
    <r>
      <rPr>
        <sz val="12"/>
        <color rgb="FFFF0000"/>
        <rFont val="Arial Cyr"/>
        <charset val="204"/>
      </rPr>
      <t>г. Салаир</t>
    </r>
    <r>
      <rPr>
        <sz val="12"/>
        <rFont val="Arial Cyr"/>
        <charset val="204"/>
      </rPr>
      <t xml:space="preserve">
60 ч/сект., 1 юр/лицо</t>
    </r>
  </si>
  <si>
    <t>ф.6-5-6 (6 кВ)</t>
  </si>
  <si>
    <t>4 ТП
("КЭнК")
3 ТП
(абон.)</t>
  </si>
  <si>
    <t xml:space="preserve">2 Скважины, 1 юр/лицо, гаражи, 2 СНТ (Калинка, Березка) </t>
  </si>
  <si>
    <r>
      <rPr>
        <sz val="12"/>
        <color rgb="FFFF0000"/>
        <rFont val="Arial Cyr"/>
        <charset val="204"/>
      </rPr>
      <t>ст. Судженская.</t>
    </r>
    <r>
      <rPr>
        <sz val="12"/>
        <rFont val="Arial Cyr"/>
        <charset val="204"/>
      </rPr>
      <t xml:space="preserve">
23 ч/сектора, 1 юр/лицо</t>
    </r>
  </si>
  <si>
    <t>ф.15 (6 кВ) 
(ОАО "РУСАЛ-Ачинск")
ф.20 (6 кВ)
ф.25 (6 кВ)</t>
  </si>
  <si>
    <r>
      <rPr>
        <sz val="12"/>
        <color rgb="FFFF0000"/>
        <rFont val="Arial Cyr"/>
        <charset val="204"/>
      </rPr>
      <t>п.г.т. Белогорский.</t>
    </r>
    <r>
      <rPr>
        <sz val="12"/>
        <rFont val="Arial Cyr"/>
        <charset val="204"/>
      </rPr>
      <t xml:space="preserve">
Д/сад, 8 гаражных кооперативов, РТРС, администрация, сбербанк, 33 ч/сект, 31 мкд - 1290 кв, школа, амбулатория, АТС, филиал "Энергосеть пгт Белогорск", ДК, 37 юр/лиц</t>
    </r>
  </si>
  <si>
    <r>
      <rPr>
        <sz val="12"/>
        <color rgb="FFFF0000"/>
        <rFont val="Arial Cyr"/>
        <charset val="204"/>
      </rPr>
      <t>п. Новый-Городок</t>
    </r>
    <r>
      <rPr>
        <sz val="12"/>
        <rFont val="Arial Cyr"/>
        <charset val="204"/>
      </rPr>
      <t xml:space="preserve">
202 ч/сект, 12 мкд - 948 кв., 3 д/сад, дет/дом, перекачная станция фек. вод, гаражный массив + 21 юр. лицо</t>
    </r>
  </si>
  <si>
    <t>ПС-110/10 кВ "Коммунальная"
("Россети Сибирь")
РП-12 (6 кВ)
("КЭнК")</t>
  </si>
  <si>
    <t>ф.10-14-Е (10 кВ)</t>
  </si>
  <si>
    <t>Бойлерная №7 ("ТЭР"), школа №45, 9 мкд - 920 кв.</t>
  </si>
  <si>
    <t>ф.10-9-РП (10 кВ)
от ЯКНО-1 (яч.5)</t>
  </si>
  <si>
    <t>17 юр/лиц, 2 ч/сект</t>
  </si>
  <si>
    <r>
      <rPr>
        <sz val="12"/>
        <color rgb="FFFF0000"/>
        <rFont val="Arial Cyr"/>
        <charset val="204"/>
      </rPr>
      <t>г. Салаир.</t>
    </r>
    <r>
      <rPr>
        <sz val="12"/>
        <rFont val="Arial Cyr"/>
        <charset val="204"/>
      </rPr>
      <t xml:space="preserve">
3 мкд - 79 кв., 521 ч/сект., котельная, школа (+котельная), насосная, СГОК, 6 юр/лиц.</t>
    </r>
  </si>
  <si>
    <t>ПС-110/35/10 кВ "Яйская"
("Россети Сибирь")
ф.10-8-Я (10 кВ)
("Россети Сибирь")</t>
  </si>
  <si>
    <t>МТП-130П</t>
  </si>
  <si>
    <r>
      <rPr>
        <sz val="12"/>
        <color rgb="FFFF0000"/>
        <rFont val="Arial Cyr"/>
        <charset val="204"/>
      </rPr>
      <t>п.г.т. Яя
СНТ "Прибрежный"</t>
    </r>
    <r>
      <rPr>
        <sz val="12"/>
        <rFont val="Arial Cyr"/>
        <charset val="204"/>
      </rPr>
      <t xml:space="preserve">
55 садовых участков.</t>
    </r>
  </si>
  <si>
    <t>8 мкд - 104 кв.; 479 ч/сект.; котельная ГТХ №93; котельная ГТХ №34 (резерв); отдел полиции; школа №3; дет/сад №36; больница №4; гор. больница №3; дет/сад  №107; 39 юр/лиц</t>
  </si>
  <si>
    <r>
      <rPr>
        <sz val="12"/>
        <color rgb="FFFF0000"/>
        <rFont val="Arial Cyr"/>
        <charset val="204"/>
      </rPr>
      <t>г. Анжеро-Судженск.</t>
    </r>
    <r>
      <rPr>
        <sz val="12"/>
        <rFont val="Arial Cyr"/>
        <charset val="204"/>
      </rPr>
      <t xml:space="preserve">
13 юр/лиц, 5 гаражей, 2 мкд - 98 кв., 369 ч/сект.</t>
    </r>
  </si>
  <si>
    <r>
      <rPr>
        <sz val="12"/>
        <color rgb="FFFF0000"/>
        <rFont val="Arial Cyr"/>
        <charset val="204"/>
      </rPr>
      <t>п. Новый-Городок</t>
    </r>
    <r>
      <rPr>
        <sz val="12"/>
        <rFont val="Arial Cyr"/>
        <charset val="204"/>
      </rPr>
      <t xml:space="preserve">
202 ч/сект, 12 мкд - 948 кв., 3 д/сад, дет/дом, перекачная станция фек. вод, гаражный массив, 21 юр/лицо</t>
    </r>
  </si>
  <si>
    <t>1 мкд - 80 кв., котельная ГТХ №15 (есть резерв), 8 юр/лиц.</t>
  </si>
  <si>
    <t>ф.6-5-Ключевой (6 кВ)
от Реклоузера №4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</si>
  <si>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Школа, котельная, насосная, 155 ч/сект, 5 юр/лица.</t>
    </r>
  </si>
  <si>
    <t>ПС-110/6 кВ "Северо-Байдаевская"
("Россети Сибирь")
ф.6-47-Б (6 кВ)
("ЦОФ Щедрухинская")
от оп. №62
("КЭнК")</t>
  </si>
  <si>
    <t>ТП-НВ 001</t>
  </si>
  <si>
    <t>32 ч/сект</t>
  </si>
  <si>
    <t>ф.10-36-С (10 кВ)
от МВ в ТП-742</t>
  </si>
  <si>
    <t>617 ч/сект., 19 юр/лиц.</t>
  </si>
  <si>
    <t>ф.35-Л-5 (35 кВ)
ф.35-Л-10 (35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</si>
  <si>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2 школы, 2 котельные, насосная, 247 ч/сект, 13 юр/лиц</t>
    </r>
  </si>
  <si>
    <t>ф.6-210-П (6 кВ)</t>
  </si>
  <si>
    <t>19 мкд - 209 кв., 652 ч/сект., котельная ТЭР №71 (резерв), котельная ГТХ  №72, котельная ТЭР №62, котельная ТЭР №105, школа №10, дет/сад № 62, поликлиника, 11 юр/лиц, 2 гаража</t>
  </si>
  <si>
    <t>ф.РП-2-16 (6 кВ)</t>
  </si>
  <si>
    <r>
      <rPr>
        <sz val="12"/>
        <color rgb="FFFF0000"/>
        <rFont val="Arial Cyr"/>
        <charset val="204"/>
      </rPr>
      <t>п. Новый-Городок</t>
    </r>
    <r>
      <rPr>
        <sz val="12"/>
        <rFont val="Arial Cyr"/>
        <charset val="204"/>
      </rPr>
      <t xml:space="preserve">
28 мкд - 1059 кв., 3 д/сада, КНС, АТС, 81 юр/лицо</t>
    </r>
  </si>
  <si>
    <t>ф.Город-1 (6 кВ)
ф.Город-2 (6 кВ)
ф.Город-3 (6 кВ)
ф.Город-4 (6 кВ)
ф.Город-5 (6 кВ)</t>
  </si>
  <si>
    <t>54 ТП</t>
  </si>
  <si>
    <r>
      <rPr>
        <sz val="12"/>
        <color rgb="FFFF0000"/>
        <rFont val="Arial Cyr"/>
        <charset val="204"/>
      </rPr>
      <t>г. Гурьевск.</t>
    </r>
    <r>
      <rPr>
        <sz val="12"/>
        <rFont val="Arial Cyr"/>
        <charset val="204"/>
      </rPr>
      <t xml:space="preserve">
3924 человек, 22 социально значимых объектов, среди которых 2 больниц, 3 школ, 3 детских садов, 7 котельных, 7 объектов водоснабжения</t>
    </r>
  </si>
  <si>
    <t>ф.6-15-А (6 кВ)
ф.6-4-ГС (6 кВ)
("Россети Сибирь")
ф.6-1-Ф (6 кВ)
ф.6-16-ЗТ (6 кВ)</t>
  </si>
  <si>
    <r>
      <rPr>
        <sz val="12"/>
        <color rgb="FFFF0000"/>
        <rFont val="Arial Cyr"/>
        <charset val="204"/>
      </rPr>
      <t>г. Гурьевск.</t>
    </r>
    <r>
      <rPr>
        <sz val="12"/>
        <rFont val="Arial Cyr"/>
        <charset val="204"/>
      </rPr>
      <t xml:space="preserve">
65 человек, 1 социально значимых объектов, среди которых 1 котельных</t>
    </r>
  </si>
  <si>
    <t>ф.6-9-З (6 кВ)
ф.6-17-К (6 кВ)
ф.6-16-В5 (6 кВ)
ф.6-15-С (6 кВ)
ф.6-4-Г (6 кВ)
("Россети Сибирь")
ф.6-19-Х (6 кВ)
("Россети Сибирь")</t>
  </si>
  <si>
    <r>
      <rPr>
        <sz val="12"/>
        <color rgb="FFFF0000"/>
        <rFont val="Arial Cyr"/>
        <charset val="204"/>
      </rPr>
      <t>г. Салаир.</t>
    </r>
    <r>
      <rPr>
        <sz val="12"/>
        <rFont val="Arial Cyr"/>
        <charset val="204"/>
      </rPr>
      <t xml:space="preserve">
421 человек, 4 социально значимых объектов, среди которых 2 котельных, 2 объектов водоснабжения</t>
    </r>
  </si>
  <si>
    <t>ф.6-23-В (6 кВ)
ф.6-30-Б (6 кВ)
("Россети Сибирь")
ф.6-31-Г (6 кВ)
("Россети Сибирь")</t>
  </si>
  <si>
    <r>
      <rPr>
        <sz val="12"/>
        <color rgb="FFFF0000"/>
        <rFont val="Arial Cyr"/>
        <charset val="204"/>
      </rPr>
      <t>г. Салаир.</t>
    </r>
    <r>
      <rPr>
        <sz val="12"/>
        <rFont val="Arial Cyr"/>
        <charset val="204"/>
      </rPr>
      <t xml:space="preserve">
43 человек, 2 социально значимых объектов, среди которых 1 котельных, 1 объектов водоснабжения</t>
    </r>
  </si>
  <si>
    <t>ф.10-13-РП (10 кВ)
от Р-ПР 1</t>
  </si>
  <si>
    <r>
      <rPr>
        <sz val="12"/>
        <color rgb="FFFF0000"/>
        <rFont val="Arial Cyr"/>
        <charset val="204"/>
      </rPr>
      <t>пгт. Промышленная</t>
    </r>
    <r>
      <rPr>
        <sz val="12"/>
        <rFont val="Arial Cyr"/>
        <charset val="204"/>
      </rPr>
      <t xml:space="preserve">
6 юр/лиц, 33 ч/сект., Администрация района, д/сад, котельная №1, 34 мкд - 535 кв., скважина.</t>
    </r>
  </si>
  <si>
    <t>ф.10-5-Ч (10 кВ)
("Россети Сибирь")</t>
  </si>
  <si>
    <r>
      <rPr>
        <sz val="12"/>
        <color rgb="FFFF0000"/>
        <rFont val="Arial Cyr"/>
        <charset val="204"/>
      </rPr>
      <t>пгт. Верх-Чебула.</t>
    </r>
    <r>
      <rPr>
        <sz val="12"/>
        <rFont val="Arial Cyr"/>
        <charset val="204"/>
      </rPr>
      <t xml:space="preserve">
Больница, Дом творчества,школа, д/сад, музей, детский дом, Дом культуры, скважина, котельная №1,2,5, котельная (адм-ии),743 ч/сектора, 7-МКД, 72 юр/лицо</t>
    </r>
  </si>
  <si>
    <t>ф.10-10-Г (10 кВ)</t>
  </si>
  <si>
    <t>2 котельные, МБУЗ ЦРБ (+ котельная), 2 дет/сада, школа, 64 юр/лица, 293 ч/сект, 5 мкд - 102 кв.</t>
  </si>
  <si>
    <t>ф.10-12-1Т (10 кВ)</t>
  </si>
  <si>
    <t>1 юр/лицо, 227 ч/сект, Кемеровский ЦГМС</t>
  </si>
  <si>
    <t>ПС-110/35/10 кВ "Тисульская" 
("Россети Сибирь")
РП-1
("КЭнК")
ф.10-10-Г (10 кВ)
("КЭнК")</t>
  </si>
  <si>
    <t>ТП-ТС 006</t>
  </si>
  <si>
    <t xml:space="preserve">Детский сад "Колосок". </t>
  </si>
  <si>
    <t>ф.10-3-А (10 кВ)
("Россети Сибирь")</t>
  </si>
  <si>
    <r>
      <rPr>
        <sz val="12"/>
        <color rgb="FFFF0000"/>
        <rFont val="Arial Cyr"/>
        <charset val="204"/>
      </rPr>
      <t>пгт. Верх-Чебула.</t>
    </r>
    <r>
      <rPr>
        <sz val="12"/>
        <rFont val="Arial Cyr"/>
        <charset val="204"/>
      </rPr>
      <t xml:space="preserve">
Дет/сад, школа, котельная, резервное питание: водозабор, 2-х котельных</t>
    </r>
  </si>
  <si>
    <t xml:space="preserve">ф.6-6-Н (6 кВ) </t>
  </si>
  <si>
    <t>11 мкд - 229 кв.; 932 ч/сект.; котельная ТЭР №49 (резерв); котельная ТЭР №51 (резерв); котельная ТЭР №79 (резерв); туб.больница; дет/сад №27; 35 юр.лиц, 72 гаража</t>
  </si>
  <si>
    <r>
      <rPr>
        <sz val="12"/>
        <color rgb="FFFF0000"/>
        <rFont val="Arial Cyr"/>
        <charset val="204"/>
      </rPr>
      <t>г. Салаир.</t>
    </r>
    <r>
      <rPr>
        <sz val="12"/>
        <rFont val="Arial Cyr"/>
        <charset val="204"/>
      </rPr>
      <t xml:space="preserve">
4 МКД, 521 частного сектора, котельная, школа (+ котельная), насосная, СГОК, 5 юр/лиц</t>
    </r>
  </si>
  <si>
    <t>ф.10-7-М (10 кВ)
от ЛР-367</t>
  </si>
  <si>
    <t>69 ч/сектора.</t>
  </si>
  <si>
    <t>ф.10-8-Р (10 кВ)</t>
  </si>
  <si>
    <r>
      <rPr>
        <sz val="12"/>
        <color rgb="FFFF0000"/>
        <rFont val="Arial Cyr"/>
        <charset val="204"/>
      </rPr>
      <t>пгт. Тяжинский.</t>
    </r>
    <r>
      <rPr>
        <sz val="12"/>
        <rFont val="Arial Cyr"/>
        <charset val="204"/>
      </rPr>
      <t xml:space="preserve">
3 котельных, 2 школы, спорт.комплекс, казначейство, 129 юр/лиц, 576 ч/сект, 9 мкд - 217 кв.</t>
    </r>
  </si>
  <si>
    <t>ПС-35/10 кВ "Итатская"
("Россети Сибирь")
РП-ТЖ 2 
(КЭнК)</t>
  </si>
  <si>
    <r>
      <rPr>
        <sz val="12"/>
        <color rgb="FFFF0000"/>
        <rFont val="Arial Cyr"/>
        <charset val="204"/>
      </rPr>
      <t>пгт. Итатский.</t>
    </r>
    <r>
      <rPr>
        <sz val="12"/>
        <rFont val="Arial Cyr"/>
        <charset val="204"/>
      </rPr>
      <t xml:space="preserve">
8 котельных, 7 водонапорных башен, школа, интернат, д/сад, ДК, 107 юр/лиц, Администрация поселка, 1385 ч/сект, 2 мкд - 46 кв., поликлиника, коррекционная школа.</t>
    </r>
  </si>
  <si>
    <t>ПСТ-110/35/10 кВ "Тяговая Нацмен"
("РЖД")</t>
  </si>
  <si>
    <t>ф.10-3-Ч (10 кВ)
("Россети Сибирь")</t>
  </si>
  <si>
    <t>ТП-112П. Вышка сотовой связи</t>
  </si>
  <si>
    <t>ПС-110/10 кВ "Коммунальная"
("Россети Сибирь")
РП-17
("КЭнК")</t>
  </si>
  <si>
    <t>ф.10-14-Ж (10 кВ)</t>
  </si>
  <si>
    <t>2 объщежития, 4 мкд - 416 кв., юр/лица, 8 гаражей</t>
  </si>
  <si>
    <t>ПС-110/35/10 кВ "Комплексная"
("Россети Сибирь")</t>
  </si>
  <si>
    <t>Котельная, КНС, 10 юр/лиц, 488 ч/сект, 4 мкд - 24 кв</t>
  </si>
  <si>
    <t>ф.10-13-Л (10 кВ)
ф.10-3-Л (10 кВ)
ф.10-1-П (10 кВ)
("Россети Сибирь")
ф.Телецентр (10 кВ)
(ООО "Горэлектросеть")</t>
  </si>
  <si>
    <t>328 ч/сект, 2 скважины, 14 юр/лиц</t>
  </si>
  <si>
    <t>ф.10-2-Т (10 кВ)
("Россети Сибирь")
ф.10-14-А (10 кВ)
("Россети Сибирь")
ф.10-17-Л (10 кВ)
("Россети Сибирь")</t>
  </si>
  <si>
    <t>1 юр/лицо, ОЦ "Звенящие Сосны", гаражи, 9 ч/сект, 12 СНТ: 644 садовых участков</t>
  </si>
  <si>
    <t>ПС-110/6 кВ "Судженская"
(ООО "РООС")</t>
  </si>
  <si>
    <t>ф.6-26-Л (6 кВ)</t>
  </si>
  <si>
    <t>Насосная, 7 юр/лиц, 273 ч/сект.</t>
  </si>
  <si>
    <t>ф.10-6-С (10 кВ)
("Россети Сибирь")</t>
  </si>
  <si>
    <t>Котельная, скважина, 6 юр/лиц, 231 ч/сект</t>
  </si>
  <si>
    <t>ф.10-2-ЗГ (10 кВ)</t>
  </si>
  <si>
    <t>Котельная, ОСК.</t>
  </si>
  <si>
    <t>ф.6-9-Ж (6 кВ)
от ПСС-2</t>
  </si>
  <si>
    <t>339 ч/сектора, 11 юр/лиц.</t>
  </si>
  <si>
    <t>ВЛ-35 кВ "С-4" (35 кВ)
(Ввод 2 с.ш. ПС-35/6 "Осинниковская-городская" (КЭнК))</t>
  </si>
  <si>
    <t>3809 бытовых абонентов, 3 больница, 6 школ, 6 д/сада, 2 котельных, 1 объектов водоснабжения</t>
  </si>
  <si>
    <t>ПС-35/6 кВ "Осинники-5"
("Россети Сибирь")
ф.6-15-О (6 кВ)
("КЭнК")</t>
  </si>
  <si>
    <t>ТП-89</t>
  </si>
  <si>
    <t>36 ч/сект.</t>
  </si>
  <si>
    <t>ф.6-514-О (6 кВ)
от ЯКНО-3</t>
  </si>
  <si>
    <t>423 ч/сект, 6 юр/лиц, 97 дач/уч</t>
  </si>
  <si>
    <t>ф.6-514-О (6 кВ)
от ЯКНО-8</t>
  </si>
  <si>
    <t>301 ч/сект., школа (+котельная), ледовая переправа, 4 ю/лица, 88 дач/уч.</t>
  </si>
  <si>
    <t>ф.6-9-НГ (6 кВ)
(Ввод на 2 с.ш. РП-2)</t>
  </si>
  <si>
    <t>225 ч/сект., 85 мкд - 3411 кв., д/сад, 2 приюта, больница, КНС, АТС, котельная, 35 юр/лиц</t>
  </si>
  <si>
    <t>ПС-110/35/10 кВ "Кузнецкая"
("Россети Сибирь")
ЦРП-4
(ООО "Горэлектросеть")
ф.20-Сады (10 кВ)
(ООО "Горэлектросеть")</t>
  </si>
  <si>
    <t>ТП-НВ-519</t>
  </si>
  <si>
    <t>2 ч/сектора</t>
  </si>
  <si>
    <t>ПС-35/6 кВ №5 "Новая"
(ООО "Горэлектросеть")</t>
  </si>
  <si>
    <t xml:space="preserve">ф.22-ЛБН-3 (6 кВ) </t>
  </si>
  <si>
    <t>Насосная Левобережного водозабора (резерв)</t>
  </si>
  <si>
    <t>Крапивинская центральная котельная, ОСК.</t>
  </si>
  <si>
    <t>ф.6-27-ЦБ (6 кВ)
(Ввод на 2 с.ш. РП-4)</t>
  </si>
  <si>
    <t>14 мкд - 1088 кв., УФССП, 32 юр/лица, 189 гаражей</t>
  </si>
  <si>
    <t>ПС-35/6 кВ "Каритшал" ("КЭнК")</t>
  </si>
  <si>
    <t>ф.6-3-Зелёная-1 (6 кВ)
(Ввод на 1 с.ш. РП-8)</t>
  </si>
  <si>
    <r>
      <rPr>
        <sz val="12"/>
        <color rgb="FFFF0000"/>
        <rFont val="Arial Cyr"/>
        <charset val="204"/>
      </rPr>
      <t>ОДС-1
п.Шерегеш</t>
    </r>
    <r>
      <rPr>
        <sz val="12"/>
        <rFont val="Arial Cyr"/>
        <charset val="204"/>
      </rPr>
      <t xml:space="preserve">
7 подъемников, 18 юр/лиц.</t>
    </r>
  </si>
  <si>
    <t>ПС-35/6 кВ "Физкультурник"
("Россети Сибирь")</t>
  </si>
  <si>
    <t>ф.6-1-ФГ (6 кВ)</t>
  </si>
  <si>
    <t>Насосная (резерв), 2 юр/лиц, 143 ч/сект., 1 мкд - 36 кв., котельная №8 (резерв)</t>
  </si>
  <si>
    <t>ф.6-3-ФГ (6 кВ)</t>
  </si>
  <si>
    <t>Дет/сад (+ котельная), школа (+ котельная), 18 юр/лиц, 597 ч/сект., 1 мкд - 7 кв., 8 гаражей</t>
  </si>
  <si>
    <t>ф.6-11-ФГ (6 кВ)
(Ввод на 2 с.ш. РП-9)</t>
  </si>
  <si>
    <t>Дет/сад, 2 школы, школа-интернат (+ котельная), ДДТ, 2 пол-ки, кожно-венерич. диспансер, 2 котельные, 30 юр/лиц, 134 ч/сект, 41 мкд - 875 кв.</t>
  </si>
  <si>
    <t>ф.6-10-ПШСУ (6 кВ)
(резервный ввод 2 секции ПС-6/10 "Повышающая)</t>
  </si>
  <si>
    <t>ф.6-31-К (6 кВ)
(резервный ввод 1 секции ПС-6/10 "Повышающая)</t>
  </si>
  <si>
    <t>Отключенных потребитлей нет</t>
  </si>
  <si>
    <t>ф.6-32-П (6 кВ)
от СП-5
("Россети Сибирь")</t>
  </si>
  <si>
    <t>ОЦ "Бунгурский" (котельная), ОЦ "Монтажник" (котельная), 6 ч/сект.</t>
  </si>
  <si>
    <t>ПС-35/6 кВ "Куйбышевская"
("Россети Сибирь")</t>
  </si>
  <si>
    <t>ф.6-ЦДС (6 кВ)
("Россети Сибирь")</t>
  </si>
  <si>
    <t>3 ВНС, СНТ Угольщк (465 садовых участков)</t>
  </si>
  <si>
    <t>ПС-35/6 кВ №1 «Бабанаковская»
(ООО "РООС")
ф.1-13-Г (6 кВ)
("КЭнК")</t>
  </si>
  <si>
    <t>МТП-618</t>
  </si>
  <si>
    <t>128 ч/сект</t>
  </si>
  <si>
    <t>9 мкд - 77 кв., 648 ч/сект., котельная ТЭР №49 (резерв), котельная ТЭР №51 (резерв), 27 юр/лиц</t>
  </si>
  <si>
    <t>ПС-110/35/10 кВ "Кузнецкая"
("Россети Сибирь")
РП-12
(ООО "Горэлектросеть")</t>
  </si>
  <si>
    <t>ф.16-311 (10 кВ)</t>
  </si>
  <si>
    <t>Вышка сотовой связи</t>
  </si>
  <si>
    <t>ПС-35/6 кВ "Коура"
("КЭнК")</t>
  </si>
  <si>
    <t>ф.6-2-"Алтамаш"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</si>
  <si>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Школа №37 (+котельная), Администрация п. Алтамаш, скважина, 2 юр/лица, 1115 ч/сект.</t>
    </r>
  </si>
  <si>
    <t>ф.10-13-Л (10 кВ)
от ПСС-692</t>
  </si>
  <si>
    <t>18 ч/сект, 1 юр/лицо</t>
  </si>
  <si>
    <t>ф.10-8-КФ (10 кВ)
от Р-8</t>
  </si>
  <si>
    <t xml:space="preserve">7 мкд - 116 кв., 13 ч/сект., КНС №3, Отдел МВД России по Крапивинскому району, 12 юр/лиц </t>
  </si>
  <si>
    <t>ф.6-7-АГ (6 кВ)
(Ввод на 2 с.ш. 6 кВ РП-2)</t>
  </si>
  <si>
    <t>Котельная №16, котельная №10 (резерв), котельная №9 (резерв), 8 мкд - 268 кв., 460 ч/сект., д/сад (резерв), 13 юр/лиц</t>
  </si>
  <si>
    <t>ПС-110/6 кВ "Безруковская"
("Россети Сибирь")
РП-3 6 кВ
("КЭнК")</t>
  </si>
  <si>
    <t>ф.6-9 ( 6 кВ)</t>
  </si>
  <si>
    <t>4 - 255 кв., ЦТП, д/сад, 4 ю/лица, гаражи</t>
  </si>
  <si>
    <t>8 МКД, 316 ч/сектора, 11 юр/лиц</t>
  </si>
  <si>
    <t>ПС-110/35/10 кВ "Яйская"
("Россети Сибирь")
РП-10 кВ
("КЭнК")</t>
  </si>
  <si>
    <t>ф.10-5-РП (6 кВ)
(Ввод на 1 с.ш. РП-10)</t>
  </si>
  <si>
    <t>2 МКД, 1045 ч/сект., 68 юр/л, "Яйская РБ", котельная РБ, школа.</t>
  </si>
  <si>
    <t>ф.6-12-Д (6 кВ)</t>
  </si>
  <si>
    <t>Санаторий Анжерский, школа, отд. связи, полиция, насосная, тепловая станция, 22 юр/лиц, 239 ч/сект, 6 мкд - 740 кв.</t>
  </si>
  <si>
    <t>ПС-35/10 кВ "Сафоновская"
("Россети Сибирь")</t>
  </si>
  <si>
    <t>ф.10-10-Б (10 кВ)
(Ввод на 2 с.ш. РП-8)</t>
  </si>
  <si>
    <t>ф.6-2-П (6 кВ)
от Р-14</t>
  </si>
  <si>
    <t>5 юр/лиц, скважина №14, 396 ч/сект.</t>
  </si>
  <si>
    <t>19 мкд - 209 кв., 652 ч/сект., котельная ТЭР №71 (резерв), котельная ГТХ №72, котельная ТЭР №62, котельная ТЭР №105, школа №10, дет/сад №62, поликлиника, 11 юр/лиц, 2 гаража</t>
  </si>
  <si>
    <r>
      <rPr>
        <sz val="12"/>
        <color rgb="FFFF0000"/>
        <rFont val="Arial Cyr"/>
        <charset val="204"/>
      </rPr>
      <t>ОДС-1
п.Алтамаш, п.Чулеш, п.Майск, п.Талон, п.Марассу:</t>
    </r>
    <r>
      <rPr>
        <sz val="12"/>
        <rFont val="Arial Cyr"/>
        <charset val="204"/>
      </rPr>
      <t xml:space="preserve">
ПС-35/6 кВ: "Коура", "Талон", "Майск", "Чулеш", "Селезень":
5 школ, 5 котельных, насосная, 422 ч/сект, 29 юр/лиц </t>
    </r>
  </si>
  <si>
    <t>ф.6-7-М (6 кВ)
от ТП-744</t>
  </si>
  <si>
    <t>42 мкд - 1855 кв., дет. пол-ка, 3 д/сада, шк. интернат 64, АТС-3, 90 юр/лиц</t>
  </si>
  <si>
    <t>ПС-35/6 кВ "Байдаевская"
("Россети Сибирь")</t>
  </si>
  <si>
    <t>ф.6-п. Байдаевка-1 (6 кВ)
("Россети Сибирь")</t>
  </si>
  <si>
    <t>СНТ Береговой-1 (69 домов)</t>
  </si>
  <si>
    <t>ПС-110/35/10 кВ "Орджоникидзевская"
("Россети Сибирь")
РП-28
(ООО "Горэлектросеть")</t>
  </si>
  <si>
    <t>ф.5-918-1 (10 кВ)</t>
  </si>
  <si>
    <t>7 мкд - 650 кв., 2 юр/лица (офис, киоск)</t>
  </si>
  <si>
    <t>ПС-35/6 кВ №6
(ООО ХК «СДС - Энерго»)</t>
  </si>
  <si>
    <t>ф.6-22-К (6 кВ)</t>
  </si>
  <si>
    <t>1 юр/лицо (видеонаблюдение котельной №6 "ТЭР")</t>
  </si>
  <si>
    <t>ПС-35/6 кВ №6
(ООО ХК «СДС - Энерго»)
ф.6-28-К (6 кВ)
("КЭнК")
ТП-795
("ТЭР")</t>
  </si>
  <si>
    <t>яч.7 (6 кВ)
(Ввод 1 с.ш. ТП-795)</t>
  </si>
  <si>
    <t>Котельная №5, 66</t>
  </si>
  <si>
    <t>ф.10-15-К (10 кВ)</t>
  </si>
  <si>
    <t>377 ч/сект., 20 юр/лиц, котельная, водозабор.</t>
  </si>
  <si>
    <t>ф.10-36-С (6 кВ)
от ТП-742</t>
  </si>
  <si>
    <t>616 ч/сект., 20 юр.лиц</t>
  </si>
  <si>
    <t>11 мкд - 240 кв., 381 ч/сект., 63 юр/лица, котельная ГТХ №24, котельная №25 ТЭР</t>
  </si>
  <si>
    <t>ПС-110/35/10 кВ №19 "Краснокаменская"
("ОЭСК")</t>
  </si>
  <si>
    <t>ф.19-11-Г (10 кВ) 
от реклоузера Р-19</t>
  </si>
  <si>
    <t>210 ч/сектора, 1 юр/лицо</t>
  </si>
  <si>
    <t>ф.10-4-П (10 кВ)
до опоры №30
("РЖД")
от опоры №30 
("КЭнК")</t>
  </si>
  <si>
    <t>21 ТП</t>
  </si>
  <si>
    <r>
      <rPr>
        <sz val="12"/>
        <color rgb="FFFF0000"/>
        <rFont val="Arial Cyr"/>
        <charset val="204"/>
      </rPr>
      <t>пгт. Промышленная</t>
    </r>
    <r>
      <rPr>
        <sz val="12"/>
        <rFont val="Arial Cyr"/>
        <charset val="204"/>
      </rPr>
      <t xml:space="preserve">
5 д/садов, 2 школы, Администрация, РДК, ЦРБ, насосная, котельная, 56 юр/лиц, 74 мкд - 1276 кв., ФНС, 187 ч/сект.</t>
    </r>
  </si>
  <si>
    <t>ф.10-4-П (10 кВ)
до опоры №30
("РЖД")
от ЯКНО-ПР 1</t>
  </si>
  <si>
    <r>
      <rPr>
        <sz val="12"/>
        <color rgb="FFFF0000"/>
        <rFont val="Arial Cyr"/>
        <charset val="204"/>
      </rPr>
      <t>пгт. Промышленная</t>
    </r>
    <r>
      <rPr>
        <sz val="12"/>
        <rFont val="Arial Cyr"/>
        <charset val="204"/>
      </rPr>
      <t xml:space="preserve">
3 д/сада, школа, РОВД, МЧС, ЦРБ, ФНС, Насосная станция, Котельная, 31 юр/лиц, 62 мкд - 1104 кв., 160 ч/сектор</t>
    </r>
  </si>
  <si>
    <t>ф.6-23-В (6 кВ)
(ЦОФ "Сибирь")
от ЛР №25
("КЭнК")</t>
  </si>
  <si>
    <t>ВНС №814</t>
  </si>
  <si>
    <t>ф.10-8-КФ (10 кВ)
("Россети Сибирь")</t>
  </si>
  <si>
    <r>
      <rPr>
        <sz val="12"/>
        <color rgb="FFFF0000"/>
        <rFont val="Arial Cyr"/>
        <charset val="204"/>
      </rPr>
      <t>пгт. Крапивинский</t>
    </r>
    <r>
      <rPr>
        <sz val="12"/>
        <rFont val="Arial Cyr"/>
        <charset val="204"/>
      </rPr>
      <t xml:space="preserve">
Дет/сад, спорткомплекс, 5 мкд - 40 кв., 156 ч/сект., 14 юр/лиц, 1 гараж.</t>
    </r>
  </si>
  <si>
    <r>
      <rPr>
        <sz val="12"/>
        <color rgb="FFFF0000"/>
        <rFont val="Arial Cyr"/>
        <charset val="204"/>
      </rPr>
      <t>г. Белово</t>
    </r>
    <r>
      <rPr>
        <sz val="12"/>
        <rFont val="Arial Cyr"/>
        <charset val="204"/>
      </rPr>
      <t xml:space="preserve">
1015 ч/сект, 3 мкд - 165 кв., 34 юр/лица</t>
    </r>
  </si>
  <si>
    <t>ф.6-16-Г (6 кВ)</t>
  </si>
  <si>
    <t>657 ч/сект, 4 юр/лица</t>
  </si>
  <si>
    <t>4 ТП ("КЭнК")
3 ТП
(абон.)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</si>
  <si>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4 мкд, 9 ч/сект., 5 юр/лиц</t>
    </r>
  </si>
  <si>
    <t>ф.6-404 "ПБ"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</si>
  <si>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3 вышки связи (Билайн, Теле2, Мегафон), 45 мкд, 266 ч/сект., 3 д/сада, 2 насосных гор. воды, сетевые насосы г/воды, ДШИ №68, насосная хол. воды, школа №1,  Администрация Таштагольского района, 23 юр/лица</t>
    </r>
  </si>
  <si>
    <t>ПС-110/35/6 кВ "Осинниковская"
("Россети Сибирь")
ЦРП-6
("КЭнК")
ф.6-8-Т (6 кВ)
("КЭнК")</t>
  </si>
  <si>
    <t>3 юр/лица, 98 ч/сект.</t>
  </si>
  <si>
    <t>ф.6-3-Аэропорт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</si>
  <si>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Котельная аэропорта, насосная (есть резерв), очистные (есть резерв), 147 ч/сект, 9 юр/лиц.</t>
    </r>
  </si>
  <si>
    <t>ПС-110/35/6 кВ "Северная"
("Россети Сибирь")
РП-3 
("ГЭС")</t>
  </si>
  <si>
    <t>ф.4-109 (6 кВ)
("ГЭС")</t>
  </si>
  <si>
    <t>12 мкд - 639 кв., 19 юр/лиц, 11 ч/сект., гараж, подземный переход.</t>
  </si>
  <si>
    <t>ПС-110/35/6 кВ №37 "Базовая"
(ООО ХК «СДС - Энерго»)</t>
  </si>
  <si>
    <t>ф.6-31-Г (6 кВ)
(Ввод на 1 с.ш. РП-13)</t>
  </si>
  <si>
    <t>49 мкд - 1594 кв., 738 ч/сект., котельная ТЭР №29, котельная ТЭР №28 (резерв), 2 школы, дет/сад, пол-ка, котельная ЦРБ, ЦРБ, 54 юр/лица</t>
  </si>
  <si>
    <t>11 СНТ: 236 садовых домов, уличное освещение</t>
  </si>
  <si>
    <t>ф.10-11-ВП-1 (10 кВ)
от реклоузера Р-1</t>
  </si>
  <si>
    <t>КНС (резерв), 1 и 2 водоподъем (резерв), 21 юр/лицо, 18 ч/сект, 349 дачных участка, 54 гаража.</t>
  </si>
  <si>
    <t>ПС-35/6 кВ "Грамотеинская 1/2"
("Россети Сибирь")</t>
  </si>
  <si>
    <t>ф.6-27-П (6 кВ)
(Ввод на 2 с.ш. РП-8)</t>
  </si>
  <si>
    <t>189 ч/сект., 19 мкд - 711 кв., д/сад, ЦТП, интернат, реабелитац. центр, школа, 2 поликлиники, АТС, очистные, базовая станция, КНС, 55 юр/лиц</t>
  </si>
  <si>
    <t>ф.6-3-П (6 кВ)
(Ввод на 1 с.ш. РП-8)</t>
  </si>
  <si>
    <t>64 мкд - 3235 кв., 312 ч/сект., 2 ЦТП, 163 юр/лица, туб. диспанцер, очистные, 2 д/сада, 3 школы, КНС, 2 поликлинники, худ. школа, школа исскуств.</t>
  </si>
  <si>
    <t>ф.10-18-Ц (10 кВ)
от ЯКНО-4 до ЯКНО-1</t>
  </si>
  <si>
    <t>16 юр/лиц, 382 ч/сект, котельная (пекарня)</t>
  </si>
  <si>
    <t>ф.10-13-РП-12 (10 кВ)
(Ввод на 1 с.ш. РП-12)</t>
  </si>
  <si>
    <t>КНС-4 (Т-2), 12 мкд - 1425 кв., 28 юр/лиц,  дет/сад, дет. пол-ка, 5 ч/сект.</t>
  </si>
  <si>
    <t>ф.10-15-Ф (10 кВ)</t>
  </si>
  <si>
    <t>Котельная, КНС, 3 школы, 57 юр/лиц, 1420 ч/сект, 31 мкд - 353 кв.</t>
  </si>
  <si>
    <t>ПС-110/35/10 кВ "Тисульская" 
("Россети Сибирь")
РП-10 кВ
("КЭнК")</t>
  </si>
  <si>
    <t>Котельная, АТС, 22 юр/лиц, 421 ч/сект, 1 мкд - 18 кв.</t>
  </si>
  <si>
    <t>ПС-110/35/10 кВ "Промышленная сельская"
("Россети Сибирь")
ф.10-5-К (10 кВ)
("КЭнК")</t>
  </si>
  <si>
    <t>ТП-ПР 127</t>
  </si>
  <si>
    <r>
      <rPr>
        <sz val="12"/>
        <color rgb="FFFF0000"/>
        <rFont val="Arial Cyr"/>
        <charset val="204"/>
      </rPr>
      <t>пгт. Промышленная</t>
    </r>
    <r>
      <rPr>
        <sz val="12"/>
        <rFont val="Arial Cyr"/>
        <charset val="204"/>
      </rPr>
      <t xml:space="preserve">
1 юр.лицо</t>
    </r>
  </si>
  <si>
    <t>ПС-35/6 кВ №1 "Центральная"
(ООО "Горэлектросеть")
РП-8
(ООО "Горэлектросеть")
РП-22
(ООО "Горэлектросеть")</t>
  </si>
  <si>
    <t>ф.19-286 (6 кВ)
(ООО "Горэлектросеть")</t>
  </si>
  <si>
    <t>3 ТП
("ГЭС")
6 ТП
("КЭнК")</t>
  </si>
  <si>
    <t>ТП ("ГЭС") сети "КЭнК" 0,4 кВ - 189 ч/сект.
ТП ("КЭнК") - гаражи.</t>
  </si>
  <si>
    <t>13 юр/лиц, 5 гаражей, 2 мкд - 98 кв., 369 ч/сект.</t>
  </si>
  <si>
    <t>ф.4-4 (6 кВ)
(ООО "Горэлектросеть")</t>
  </si>
  <si>
    <t>208 ч/сект., школа №66, 2 юр/лиц, отдел МВД, Больница №8, 2 гаража</t>
  </si>
  <si>
    <t xml:space="preserve">ГУ-3 ввод №1, НФС ввод №1, КНС ввод №1, 2 юр/лица, 712 ч/сектор. </t>
  </si>
  <si>
    <t xml:space="preserve">ГУ-3 ввод №2, НФС ввод №2, КНС ввод №2, 152 ч/сектор. </t>
  </si>
  <si>
    <t>ПС-35/6 кВ №10 "Промузловая"
(ООО "Кузбассэлектро")</t>
  </si>
  <si>
    <t>ПС-35/10 кВ №31 "Бачатская"
("Кузбассэлектро")</t>
  </si>
  <si>
    <t>10 мкд - 180 кв., котельная, насосная, 10 юр/лиц</t>
  </si>
  <si>
    <t>ПС-35/6 кВ №31
(ООО ХК «СДС - Энерго»)</t>
  </si>
  <si>
    <t>10 мкд - 162 кв., 915 ч/сект., котельная ТЭР №29 (резерв), котельная ЦРБ (резерв), насосная №9, 22 юр/лица, 7 гаражей</t>
  </si>
  <si>
    <t>ф.10-3Т (10 кВ)</t>
  </si>
  <si>
    <r>
      <rPr>
        <sz val="12"/>
        <color rgb="FFFF0000"/>
        <rFont val="Arial Cyr"/>
        <charset val="204"/>
      </rPr>
      <t>пгт. Промышленная</t>
    </r>
    <r>
      <rPr>
        <sz val="12"/>
        <rFont val="Arial Cyr"/>
        <charset val="204"/>
      </rPr>
      <t xml:space="preserve">
554 ч/сект, 28 юр/лиц, 3 МКД - 24 кв, 2 школы, д/сад, больница, котельные 3 шт,скважина.</t>
    </r>
  </si>
  <si>
    <t>ф.6-7-ОС (6 кВ)</t>
  </si>
  <si>
    <t>4 КНС, Теле-2, ОРПТЦ, 11 ч/сектор</t>
  </si>
  <si>
    <t>ПС-110/6 кВ "Опорная-19"
("Евразэнерготранс")
ф.2-10 (6 кВ)
("СибПСК")
РП-НВ 19
("КЭнК")</t>
  </si>
  <si>
    <t>ф.6-6-ТП23 (6кВ)
от ТП-23</t>
  </si>
  <si>
    <t>2 юр/лица (ООО Ланч, ИП Городецкий)</t>
  </si>
  <si>
    <t>ПС-35/6 кВ "Беловский разрез"
("Россети Сибирь")</t>
  </si>
  <si>
    <t xml:space="preserve">
ф.6-40-ГШ (6 кВ)
</t>
  </si>
  <si>
    <t>6 мкд - 359 кв., котельная, очистные, КНС, насосная, АЗС, вышка связи, 2 юр/лица</t>
  </si>
  <si>
    <t>ф.6-41-ГШ (6 кВ)</t>
  </si>
  <si>
    <t>СНТ Сосновый бор</t>
  </si>
  <si>
    <t>ПС-35/6 кВ "Калачевскя"
("Россети Сибирь")</t>
  </si>
  <si>
    <t>ф.6-12-МК (6 кВ)
("Россети Сибирь")</t>
  </si>
  <si>
    <t>СНТ-Домостроитель (87 ч/домов), светофор, 1 юр/лицо.</t>
  </si>
  <si>
    <t>ф.10-11-Г (10 кВ)
от ЛР-115 до ТП-11</t>
  </si>
  <si>
    <t>304 ч/сект., 12 юр/лиц</t>
  </si>
  <si>
    <r>
      <rPr>
        <sz val="12"/>
        <color rgb="FFFF0000"/>
        <rFont val="Arial Cyr"/>
        <charset val="204"/>
      </rPr>
      <t>г. Полысаево.</t>
    </r>
    <r>
      <rPr>
        <sz val="12"/>
        <rFont val="Arial Cyr"/>
        <charset val="204"/>
      </rPr>
      <t xml:space="preserve">
Школа, д/сад, ДДТ, 31 юр/лиц, 7 мкд -104 кв., 1344 ч/сект., 5 гаражей.</t>
    </r>
  </si>
  <si>
    <r>
      <rPr>
        <sz val="12"/>
        <color rgb="FFFF0000"/>
        <rFont val="Arial Cyr"/>
        <charset val="204"/>
      </rPr>
      <t>г. Полысаево.</t>
    </r>
    <r>
      <rPr>
        <sz val="12"/>
        <rFont val="Arial Cyr"/>
        <charset val="204"/>
      </rPr>
      <t xml:space="preserve">
13 юр/лиц, 168 ч/сект</t>
    </r>
  </si>
  <si>
    <t>ПС-110/35/6 кВ №37 "Базовая"
(ООО ХК «СДС - Энерго»)
РП-13
("КЭнК")</t>
  </si>
  <si>
    <t>ф.6-9-Я (6 кВ)</t>
  </si>
  <si>
    <t>Котельная ТЭР №29, котельная ТЭР №28 (резерв), котельная ЦРБ, пол-ка, сельская больница; 2 школы; д/сад №78, юр/лица, 816 ч/сект., 36 мкд - 993 кв.</t>
  </si>
  <si>
    <t>ПС-110/10 кВ "Тяговая- Судженская"
("РЖД")</t>
  </si>
  <si>
    <t>1 юр/лицо (Базовая станция "Мегафон")</t>
  </si>
  <si>
    <t>ПС-110/10 кВ "Тяговая"
("РЖД")</t>
  </si>
  <si>
    <t>ф.10-8-МПС (10 кВ)
("РЖД")</t>
  </si>
  <si>
    <t>КНС, Водонапорная башня, 44 мкд - 432 кв., 5 домов барачного типа - 51 кв., 588 ч/сект., 18 юр/лиц.</t>
  </si>
  <si>
    <r>
      <rPr>
        <sz val="12"/>
        <color rgb="FFFF0000"/>
        <rFont val="Arial Cyr"/>
        <charset val="204"/>
      </rPr>
      <t xml:space="preserve">п.г.т. Яя
</t>
    </r>
    <r>
      <rPr>
        <sz val="12"/>
        <rFont val="Arial Cyr"/>
        <charset val="204"/>
      </rPr>
      <t>СНТ "Прибрежный", СНТ "ЯЯ-ЛЕС" (135 дачных домов, круглогодичного проживания отсутствуют).</t>
    </r>
  </si>
  <si>
    <t>ВЛ-35-Л-9 (35 кВ)
от реклоузера №2 35 кВ "Чулеш"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</si>
  <si>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п.Майск, п.Талон, п.Мрассу:
1 школа (котельная школы), 154 ч/сект, 9 юр/лиц.</t>
    </r>
  </si>
  <si>
    <t>ПС-110/6 кВ "Ширпотреб" ("Россети Сибирь")
РП-21
(ООО "Горэлектросеть")</t>
  </si>
  <si>
    <t>ф.15-170 (6 кВ)</t>
  </si>
  <si>
    <t xml:space="preserve">5 мкд - 210 кв., поликлиника, школа №52, СК "Новокузнецк" Компрессорная (Малая ледовая арена), школа-интернат №20, 28 юр/лиц, </t>
  </si>
  <si>
    <t xml:space="preserve">617 ч/сектора, 19 юр/лиц, гаражи </t>
  </si>
  <si>
    <t>ПС-110/35/10 кВ №19 "Краснокаменская"
("ОЭСК")
РП-7
("КЭнК")</t>
  </si>
  <si>
    <t>ф.10-11-7Ц (10 кВ)</t>
  </si>
  <si>
    <t>ГУ №3 (резерв), 136 ч/сект.</t>
  </si>
  <si>
    <t>ф.РП-4-10 (10 кВ)</t>
  </si>
  <si>
    <t>16 мкд - 285 кв., котельная, ЛОВД, 17 юр/лиц</t>
  </si>
  <si>
    <t>ф.10-18-Г (10 кВ)
от ЛР-126 до ТП-74</t>
  </si>
  <si>
    <t>ф.10-9-ЗЛМ (10 кВ)</t>
  </si>
  <si>
    <r>
      <rPr>
        <sz val="12"/>
        <color rgb="FFFF0000"/>
        <rFont val="Arial Cyr"/>
        <charset val="204"/>
      </rPr>
      <t>п.г.т. Яя</t>
    </r>
    <r>
      <rPr>
        <sz val="12"/>
        <rFont val="Arial Cyr"/>
        <charset val="204"/>
      </rPr>
      <t xml:space="preserve">
10 юр/лиц, 140 ч/сект, 3 МКД</t>
    </r>
  </si>
  <si>
    <t>ф.6-2-Ж (6 кВ)</t>
  </si>
  <si>
    <t>Администрация, котельная, больница, школа №30, 2 д/сада, интернат, КДЮСШ, ДЮЦ, ДШИ, 57 юр/лиц, 13 физ.лиц, 22 мкд - 1376 кв., 307 ч/сект.</t>
  </si>
  <si>
    <t>ф.10-1-К (10 кВ)
("Россети Сибирь")
от ЛР на оп. №17/5/1
("КЭнК")</t>
  </si>
  <si>
    <t>ПС-35/6 кВ №5 "Новая"
(ООО "Горэлектросеть")
РП-4
(ООО "Горэлектросеть")</t>
  </si>
  <si>
    <t>ф.16-ГНС-24А-3 (6 кВ)</t>
  </si>
  <si>
    <t>ГНС-24А (резерв)</t>
  </si>
  <si>
    <t>97 ч/сект., 6 юр/лиц</t>
  </si>
  <si>
    <t>ПС-35/6 кВ №19
(ООО ХК «СДС - Энерго»)</t>
  </si>
  <si>
    <t>ф.6-16 (6 кВ)</t>
  </si>
  <si>
    <t>10 мкд - 328 кв., 591 ч/сект., насосная, ДК, школа №44, поликлиника, котельная ТЭР №43, 5 юр/лиц.</t>
  </si>
  <si>
    <t>ПС-35/6 кВ "Осинниковский Водозабор"
("Россети Сибирь")</t>
  </si>
  <si>
    <t>ф.6-6-ЗЛ (6 кВ)
("Россети Сибирь")</t>
  </si>
  <si>
    <t xml:space="preserve">4 СНТ </t>
  </si>
  <si>
    <t>ПС-35/10 кВ "Беловская городская"
("Россети Сибирь")
ф.10-12-Г (10 кВ)</t>
  </si>
  <si>
    <t>ТП-97</t>
  </si>
  <si>
    <t>3 юр/лица (автомойка, пекарня, магазин)</t>
  </si>
  <si>
    <t>СНТ Прогресс (34 садовых участка), СНТ Алюминщик-4 (25 домов), СНТ Березка -(32 Садовых участка), СНТ Учул - (12 садовых участков), СНТ Солнечное (163 садовых участка)</t>
  </si>
  <si>
    <t>2 юр.лица, ОЦ Звенящие сосны</t>
  </si>
  <si>
    <t>ф.10-2-Т (10 кВ)
("Россети Сибирь")
от ПСС-НВ 950</t>
  </si>
  <si>
    <t>10 ч/сектора.</t>
  </si>
  <si>
    <t>ф.10-6-П (10 кВ)
("Россети Сибирь")
от ПСС-61 ("КЭнК")</t>
  </si>
  <si>
    <r>
      <rPr>
        <sz val="12"/>
        <color rgb="FFFF0000"/>
        <rFont val="Arial Cyr"/>
        <charset val="204"/>
      </rPr>
      <t>п. Тутальский.</t>
    </r>
    <r>
      <rPr>
        <sz val="12"/>
        <rFont val="Arial Cyr"/>
        <charset val="204"/>
      </rPr>
      <t xml:space="preserve">
1 юр/лицо, 30 ч/сектора</t>
    </r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</si>
  <si>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5 котельных, 10 мкд - 336 кв., ФНС, д/сад, насосная, 4 скважины, 164 ч/сект., 27 юр/лиц</t>
    </r>
  </si>
  <si>
    <t>ф.10-13-РП (10 кВ)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</si>
  <si>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346 ч/сект, 10 мкд - 136 кв., 19 юр/лиц, котельная, 2 скважены</t>
    </r>
  </si>
  <si>
    <t>ф.10-12-ПС (10 кВ)
("Россети Сибирь")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</si>
  <si>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Школа, модульная котельная</t>
    </r>
  </si>
  <si>
    <t>ф.10-5-К (10 кВ)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</si>
  <si>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1038 ч/сект., 14 мкд - 499 кв., 3 котельных, 23 юр/лица, ФНС, насосная</t>
    </r>
  </si>
  <si>
    <t>ф.10-7-РП (10 кВ)</t>
  </si>
  <si>
    <t>28 ТП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</si>
  <si>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РФС, ДК, ЦРБ, поликлиника, котельная, водонапорная башня, 854 ч/сект., 37 мкд - 688 кв., 110 юр/лиц, 2 д/сада.</t>
    </r>
  </si>
  <si>
    <t>ф.10-14-МК (10 кВ)
("Россети Сибирь")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</si>
  <si>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2 котельные, 16 юр/лиц, 1 мкд - 16 кв., 205 ч/сект., д/сад.</t>
    </r>
  </si>
  <si>
    <t>ф.10-18-СК (10 кВ)
("Россети Сибирь")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</si>
  <si>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2 юр/лица</t>
    </r>
  </si>
  <si>
    <t>ПС-110/35/6 кВ "Северная"
("Россети Сибирь")
РП-3 
(ООО "Горэлектросеть")</t>
  </si>
  <si>
    <t>ф.4-109 (6 кВ)
(ООО "Горэлектросеть")</t>
  </si>
  <si>
    <t>12 мкд - 639 кв., 18 юр/лиц, 11 ч/сект, гараж, 2 юр/лица</t>
  </si>
  <si>
    <t>ПС-35/10 кВ "Украинская"
("КЭнК")
ф.10-9-ЗЛМ (10 кВ)</t>
  </si>
  <si>
    <t>ТП-35</t>
  </si>
  <si>
    <t>2 юр/лица (мобильная связь-2шт)</t>
  </si>
  <si>
    <t>МУП УКВС КГО, Администрация, котельная, больница, школа №30, 2 д/сада, интернат, КДЮСШ, ДЮЦ, ДШИ, библиотека, Сбербанк, ОРМ, ДК, 53 юр/лица, 13 физ/лиц, 22 мкд - 1376 кв., 307 ч/сект.</t>
  </si>
  <si>
    <t>ф.917 (6 кВ)</t>
  </si>
  <si>
    <t>664 ч/сект, 6 мкд - 197 кв., 12 юр.лиц, мобильная котельная, котельная №7, 26, 24 (резерв), 10 гаражей</t>
  </si>
  <si>
    <t>ф.10-6-Л (10 кВ)
("Россети Сибирь")
ф.10-13-РП (10 кВ)
ф.10-12-ПС (10 кВ)
("Россети Сибирь")
ф.10-5-К (10 кВ)
ф.10-7-РП (10 кВ)
ф.10-14-МК (10 кВ)
("Россети Сибирь")
ф.10-18-СК (10 кВ)
("Россети Сибирь")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</si>
  <si>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3,820 абонентов, 27 социально значимых объектов, среди которых 2 больниц, 1 школ, 3 детских садов, 12 котельных, 9 объектов водоснабжения.</t>
    </r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</si>
  <si>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Котельная, 3 насосные, 1 мкд - 38 кв, 452 ч/сект, 16 юр/лиц, автовокзал, дет. приют</t>
    </r>
  </si>
  <si>
    <t>Церковь, котельная, д/сад, 4 юр/лиц, 37 ч/сект, 2 мкд - 24 кв.</t>
  </si>
  <si>
    <r>
      <rPr>
        <sz val="12"/>
        <color rgb="FFFF0000"/>
        <rFont val="Arial Cyr"/>
        <charset val="204"/>
      </rPr>
      <t xml:space="preserve">п.Сосновка </t>
    </r>
    <r>
      <rPr>
        <sz val="12"/>
        <rFont val="Arial Cyr"/>
        <charset val="204"/>
      </rPr>
      <t xml:space="preserve">
28 садовых дома, ул.Заречная уличное освещение</t>
    </r>
  </si>
  <si>
    <t>ПС-110/35/6 кВ "Тырганская"
("Россети Сибирь")
РП-5
("КЭнК")</t>
  </si>
  <si>
    <t>ф.6-6-О (6 кВ)</t>
  </si>
  <si>
    <t>10 мкд - 878 кв., 23 юр/лица, 137 гаражей</t>
  </si>
  <si>
    <t>ф.РП-8-9</t>
  </si>
  <si>
    <r>
      <rPr>
        <sz val="12"/>
        <color rgb="FFFF0000"/>
        <rFont val="Arial Cyr"/>
        <charset val="204"/>
      </rPr>
      <t>Колмогоры</t>
    </r>
    <r>
      <rPr>
        <sz val="12"/>
        <rFont val="Arial Cyr"/>
        <charset val="204"/>
      </rPr>
      <t xml:space="preserve">
29 мкд - 1419 кв., 2 д/сада, 3 школы, 65 юр/лиц</t>
    </r>
  </si>
  <si>
    <t>ф.3-10 (10 кВ)
("АгроСиб")</t>
  </si>
  <si>
    <r>
      <rPr>
        <sz val="12"/>
        <color rgb="FFFF0000"/>
        <rFont val="Arial Cyr"/>
        <charset val="204"/>
      </rPr>
      <t>ст. Судженская.</t>
    </r>
    <r>
      <rPr>
        <sz val="12"/>
        <rFont val="Arial Cyr"/>
        <charset val="204"/>
      </rPr>
      <t xml:space="preserve">
61 ч/сектора, скважина</t>
    </r>
  </si>
  <si>
    <t>ПС-110/10 кВ "Коммунальная"
("Россети Сибирь")
РП-12
("КЭнК")</t>
  </si>
  <si>
    <t>ф.10-7-С (10 кВ)</t>
  </si>
  <si>
    <t>3 бойлерных ТЭР №5, 6, 7, юр/лица, 9 мкд - 1048 кв., гараж</t>
  </si>
  <si>
    <t xml:space="preserve">ф.10-6-М6 (10 кВ)
от ЛР-190 </t>
  </si>
  <si>
    <t>Автомойка, гаражи</t>
  </si>
  <si>
    <t>5 юр/лиц, 11 ч/сектора</t>
  </si>
  <si>
    <t>ф.6-13-СЯ (6 кВ)
("Россети Сибирь")</t>
  </si>
  <si>
    <t>Скважина, 33 ч/сект., котельная (резерв).</t>
  </si>
  <si>
    <t>ф.6-17-В (6 кВ)</t>
  </si>
  <si>
    <t xml:space="preserve">5 мкд - 344 кв., 328 ч/сект., школа №50, гидроузел №31"А", 5 юр/лиц, 35 гаражей </t>
  </si>
  <si>
    <r>
      <rPr>
        <sz val="12"/>
        <color rgb="FFFF0000"/>
        <rFont val="Arial Cyr"/>
        <charset val="204"/>
      </rPr>
      <t>с. Лебедянка.</t>
    </r>
    <r>
      <rPr>
        <sz val="12"/>
        <rFont val="Arial Cyr"/>
        <charset val="204"/>
      </rPr>
      <t xml:space="preserve">
2 мед.пункта, насосная, 6 юр/лиц, 285 ч/сект.</t>
    </r>
  </si>
  <si>
    <t>ПС-35/6 кВ "Черкасовская" 
("ОЭСК")</t>
  </si>
  <si>
    <t>ф.6-35-Б (6 кВ)
("ОЭСК")</t>
  </si>
  <si>
    <t>4 юр/лица, 3 ч/сектор</t>
  </si>
  <si>
    <t>ПС-110/35/10 кВ №19 "Краснокаменская"
("ОЭСК")
ЦРП-3
("КЭнК")</t>
  </si>
  <si>
    <t>ф.10-4-3Ц (10 кВ)</t>
  </si>
  <si>
    <t>Дет/сад, школа, АТС, 28 юр/лиц, 12 мкд -959 кв.</t>
  </si>
  <si>
    <t>Интернат, котельная "Тепломир", юр/лица, 620 ч/сектора, 2 мкд - 16 кв.</t>
  </si>
  <si>
    <t>ПС-110/6 кВ "Звездная"
("Россети Сибирь")</t>
  </si>
  <si>
    <t>СНТ Энергетик, СНТ Денисовец, СНТ Полиграфмст</t>
  </si>
  <si>
    <t>ф.6-5-7 (6 кВ)</t>
  </si>
  <si>
    <t>Гаражи, 1 юр/лицо</t>
  </si>
  <si>
    <t>п.Сосновка 
28 садовых дома, ул.Заречная уличное освещение</t>
  </si>
  <si>
    <t>ф.6-32-П (6 кВ)
("Россети Сибирь")</t>
  </si>
  <si>
    <t>ОЦ "Бунгурский" (котельная), ОЦ "Монтажник" (котельная), 2 д/сада, база ОМОН, 6 ч/сект.</t>
  </si>
  <si>
    <t>ф.6-7 (6 кВ)</t>
  </si>
  <si>
    <t>31 мкд - 817 кв., 30 ч/сект., 3 котельных ГТХ, котельная ТЭР№ 25 (резерв), 2 АТС, 2 д/сада, дет.санаторий, Администрация города, школа №2, ДДТ, отд. полиции, 70 юр/лиц</t>
  </si>
  <si>
    <t>ф.6-5-Н (6 кВ)
от ТП-334</t>
  </si>
  <si>
    <t>13 мкд - 194 кв., 361 ч/сект., котельная ТЭР №42 (резерв), пол-ка №3, дет. консультация, дет/сад №18, АТС, школа №28 (резерв), очистные, 11 юр/лиц</t>
  </si>
  <si>
    <t>ф.6-6-С (6 кВ)
от Реклоузера №12</t>
  </si>
  <si>
    <t>Очистные ОСК Притомский (резерв), 1 объект связи, 1 КНС (резерв), 3 мкд - 76 кв., 252 ч/сект., 11 ю/лиц</t>
  </si>
  <si>
    <t>ф.6-5-К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</si>
  <si>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Котельная (ЮКЭК). 1 юр/лицо, 234 ч/сект.</t>
    </r>
  </si>
  <si>
    <t>ф.6-4-Ц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</si>
  <si>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Администрация посёлка, д/сад №21, Амбулатория п. Спасск ОВП, школа №13, дет/дом №1, 8 юр/лиц, 190 ч/сект.</t>
    </r>
  </si>
  <si>
    <t>ПС-35/6 кВ "Спасская"
("КЭнК")
ф.6-4-Ц (6 кВ)
("КЭнК")</t>
  </si>
  <si>
    <t>ТП-509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</si>
  <si>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Администрация посёлка, д/сад №21, Амбулатория п. Спасск ОВП, школа №13, дет/дом №1, 8 юр/лиц, 160 ч/сект.</t>
    </r>
  </si>
  <si>
    <t>21 мкд - 1305 кв., 122 ч/сект., котельная ТЭР №31 (резерв), котельная ТЭР №32, ДК, школа №51, дет/сад №9, АТС-7/1, 18 юр/лиц, 273 гаража</t>
  </si>
  <si>
    <t>ф.57 (6 кВ)</t>
  </si>
  <si>
    <t>2 д/сада, школа, котельная №5 (резерв), психоневрологический диспансер, техникум, МЧС, 45 юр/лиц, 26 гаражей, 413 ч/сект., 15 мкд - 988 кв.</t>
  </si>
  <si>
    <t>ПС-110/35/6 кВ "Мысковская"
("Россети Сибирь")
ф.6-11-П (6 кВ)
("КЭнК)
КРУН-7
("КЭнК")</t>
  </si>
  <si>
    <t>ф.6-3-Т (6 кВ)
(ФБУ Центр реабилитации ФСС РФ "Топаз")</t>
  </si>
  <si>
    <t>Озд. центр "Топаз"</t>
  </si>
  <si>
    <t>ф.6-14-ТП-79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</si>
  <si>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Котельная ЦМК, насосная холодной воды, школа №8, 12 юр/лиц, 107 ч/сект., 1 гараж.</t>
    </r>
  </si>
  <si>
    <t>ф.6-409-Воздуховыдающий 
(6 кВ)</t>
  </si>
  <si>
    <r>
      <rPr>
        <sz val="12"/>
        <color rgb="FFFF0000"/>
        <rFont val="Arial Cyr"/>
        <charset val="204"/>
      </rPr>
      <t>ОДС-1
п.Шерегеш</t>
    </r>
    <r>
      <rPr>
        <sz val="12"/>
        <rFont val="Arial Cyr"/>
        <charset val="204"/>
      </rPr>
      <t xml:space="preserve">
92 ч/сект, телестанция, воздуховыдающий, базовая станция "ЕТК", котельная (резерв).</t>
    </r>
  </si>
  <si>
    <t>34 мкд - 2510 кв., 1 ч/сект., насосная, дет. стомотолог. пол-кая, 54 юр/лица.</t>
  </si>
  <si>
    <t>ПС-35/6 кВ "Спорткомплекс"
("КЭнК")
РП-10 "Горный"
("КЭнК")</t>
  </si>
  <si>
    <t>ф.6-7 "КСП-2" (6 кВ)</t>
  </si>
  <si>
    <r>
      <rPr>
        <sz val="12"/>
        <color rgb="FFFF0000"/>
        <rFont val="Arial Cyr"/>
        <charset val="204"/>
      </rPr>
      <t>ОДС-1
п.Шерегеш</t>
    </r>
    <r>
      <rPr>
        <sz val="12"/>
        <rFont val="Arial Cyr"/>
        <charset val="204"/>
      </rPr>
      <t xml:space="preserve">
2 подъемника.</t>
    </r>
  </si>
  <si>
    <t xml:space="preserve">ПС-35/6 кВ "Спорткомплекс"
("КЭнК")
ЦРП-3 
(КЭнК) </t>
  </si>
  <si>
    <t>яч.11 (6 кВ)
(Ввод 2 с.ш. ТП-140)</t>
  </si>
  <si>
    <r>
      <rPr>
        <sz val="12"/>
        <color rgb="FFFF0000"/>
        <rFont val="Arial Cyr"/>
        <charset val="204"/>
      </rPr>
      <t>ОДС-1
п.Шерегеш.</t>
    </r>
    <r>
      <rPr>
        <sz val="12"/>
        <rFont val="Arial Cyr"/>
        <charset val="204"/>
      </rPr>
      <t xml:space="preserve">
3 гостиницы, 2 юр/лица, 4 подёмника, НФС (резерв)</t>
    </r>
  </si>
  <si>
    <t>ПС-110/10 кВ "Ильинская-1"
("Россети Сибирь")</t>
  </si>
  <si>
    <t>ф.10-13-РТП-2 (10 кВ)
ф.10-14-РТП-2 (10 кВ)
ф.10-26-И (10 кВ)
("Россети Сибири")</t>
  </si>
  <si>
    <t>Строй площадка, вышка связи-</t>
  </si>
  <si>
    <t>ф.4-10 (10 кВ)
от ЛР-65</t>
  </si>
  <si>
    <r>
      <rPr>
        <sz val="12"/>
        <color rgb="FFFF0000"/>
        <rFont val="Arial Cyr"/>
        <charset val="204"/>
      </rPr>
      <t>п.г.т Ижморский</t>
    </r>
    <r>
      <rPr>
        <sz val="12"/>
        <rFont val="Arial Cyr"/>
        <charset val="204"/>
      </rPr>
      <t xml:space="preserve">
1юр.л (Уличное освещ), 66 ч/сектор</t>
    </r>
  </si>
  <si>
    <t>ПС-35/10 кВ "Власковская"
(ООО "Ресурсоснабжающая компания")</t>
  </si>
  <si>
    <t>ф.10-12-ГЦ (10 кВ)
(ООО "Ресурсоснабжающая компания")</t>
  </si>
  <si>
    <r>
      <rPr>
        <sz val="12"/>
        <color rgb="FFFF0000"/>
        <rFont val="Arial Cyr"/>
        <charset val="204"/>
      </rPr>
      <t>ОДС-1
п. Алтамаш. п. Габовск, п. Сокол,</t>
    </r>
    <r>
      <rPr>
        <sz val="12"/>
        <rFont val="Arial Cyr"/>
        <charset val="204"/>
      </rPr>
      <t xml:space="preserve">
115 ч/сект, вышка связи МТС, школа №37, котельная школы, скважина холодной воды, ИП Кологреев, администрация п. Алтамаш</t>
    </r>
  </si>
  <si>
    <t>ф.6-7-Карьер (6 кВ)
ф.6-3-Таежная (6 кВ)</t>
  </si>
  <si>
    <t>Психоневрологический интернат (есть резерв), 19 юр/лиц, 270 ч/сект, 2 гаража</t>
  </si>
  <si>
    <t>ф.6-3-СГ (6 кВ)
ф.6-19-СГ (6 кВ)
ф.6-20-СГ (6 кВ)
ф.6-28-СГ (6 кВ)</t>
  </si>
  <si>
    <t>43 ТП</t>
  </si>
  <si>
    <t>Туб. больница, туб. санаторий, 5 юр/лиц, психоневрологический диспансер, 950 ч/сект., насосная, 36 юр/лиц, 9 гаражей, котельная №20, 369 ч/сект., 4 мкд - 170 кв.</t>
  </si>
  <si>
    <t>ф.6-14-Н (6 кВ)
ф.6-12-Д (6 кВ)
ф.6-11-Ж (6 кВ)
ф.6-13-Г (6 кВ)
("Россети Сибирь")</t>
  </si>
  <si>
    <r>
      <rPr>
        <sz val="12"/>
        <color rgb="FFFF0000"/>
        <rFont val="Arial Cyr"/>
        <charset val="204"/>
      </rPr>
      <t>п. Рудничный</t>
    </r>
    <r>
      <rPr>
        <sz val="12"/>
        <rFont val="Arial Cyr"/>
        <charset val="204"/>
      </rPr>
      <t xml:space="preserve">
Санаторий Анжерский, школа, отд. связи, полиция, насосная, тепловая станция, 52 юр/лица, 387 ч/сект, 23 мкд - 1249 кв., ДК, 2 гаража, спорт. школа, пол-ка</t>
    </r>
  </si>
  <si>
    <t>Вышка связи</t>
  </si>
  <si>
    <t>ПС-110/6 кВ "Есаульская-5"
("Евразэнерготранс")</t>
  </si>
  <si>
    <t>ф.6-112 (6 кВ)</t>
  </si>
  <si>
    <t>СНТ "Проходчик-2", СНТ "Есаульское", СНТ "Открытчик", скважина (насосная)</t>
  </si>
  <si>
    <t>3 ТП
("Россети")
2 ТП
("КЭнК")</t>
  </si>
  <si>
    <t>СНТ Береговой-1 (69 домов), 2 д/сада, ДЮЦ "Дружба".</t>
  </si>
  <si>
    <t>ф.6-5-Г (6 кВ) от ТП-13</t>
  </si>
  <si>
    <t>1048ж/д ч/с, 8 мкд (5-2эт- 68кв, 3-5эт- 175кв)- 243кв, Больница, роддом, д/сад, УВД, котельная УВД, КПЗ,АТС, КНС, 53 юр. лица</t>
  </si>
  <si>
    <t>ПС-110/35/10 кВ "Гурьевская"
("Россети Сибирь")
РП-ГУ-1
("КЭнК")</t>
  </si>
  <si>
    <t>ф.10-12-Ц (10 кВ)</t>
  </si>
  <si>
    <r>
      <rPr>
        <sz val="12"/>
        <color rgb="FFFF0000"/>
        <rFont val="Arial Cyr"/>
        <charset val="204"/>
      </rPr>
      <t>г. Гурьевск.</t>
    </r>
    <r>
      <rPr>
        <sz val="12"/>
        <rFont val="Arial Cyr"/>
        <charset val="204"/>
      </rPr>
      <t xml:space="preserve">
47 МКД - 1794 кв, 469 частного сектора, 2 школы , д/сад, КНС №1 (резерв), Скорая,  взр/поликлиника (рез), КНС №2 (рез), инфекц.отделение (рез),  нач. школа №16, баклаборатория, дет/поликлиника (осн), КНС №3, больница (есть резерв), 100 юр. лиц</t>
    </r>
  </si>
  <si>
    <t>ф.Л-39-РТС (6 кВ)
от МВ в ТП-208</t>
  </si>
  <si>
    <t>4 МКД-349 кв, юр.л.-17, детский сад №41</t>
  </si>
  <si>
    <t>ф.3-10 (10 кВ)
("РЖД")</t>
  </si>
  <si>
    <t>котельная, скважина, ФАП-2 шт., 30 ч/с, 2 юр. лиц (гараж, магазин)</t>
  </si>
  <si>
    <t>ПС-35/6 кВ "Дальние горы"
("КЭнК")</t>
  </si>
  <si>
    <t>ф.6-4-Д (6 кВ)</t>
  </si>
  <si>
    <t xml:space="preserve">3 Котельные, горвоенкомат, детский сад, филиал горного техникума, 21 юр лицо, 715 ч/сект., 282 комм кв  </t>
  </si>
  <si>
    <t>ТП-635</t>
  </si>
  <si>
    <t>ОЦ Пламя</t>
  </si>
  <si>
    <t>ПС-110/10 кВ "КФЗ"
("Россети Сибирь")
ЦРП-2
(ООО "Горэлектросеть")</t>
  </si>
  <si>
    <t>ф.7-357
(ООО "Горэлектросеть")</t>
  </si>
  <si>
    <t>6 ТП
(ГЭС)</t>
  </si>
  <si>
    <t>Школа-интернат №88, 12 мкд - 187 кв., 4 юр/лица, 249 ч/сект</t>
  </si>
  <si>
    <t>ф.2-10 (10 кВ)</t>
  </si>
  <si>
    <t>ОЦ "Карлык" (без детей, на объекте только сторож), 19 домов ч/с, СНТ "Домна" (15 дач/домов), гостиница "Кедровка".</t>
  </si>
  <si>
    <t>ф.6-10 (10 кВ)
от ПСС-НВ 904</t>
  </si>
  <si>
    <t>1 гостин.комплекс Кедровка (есть резерв).</t>
  </si>
  <si>
    <t>ф.6-16-С (6 кВ)</t>
  </si>
  <si>
    <t>870 ч/сект (117 постоянно проживающих), 9 юр/лиц</t>
  </si>
  <si>
    <t>ф.10-32-РП-12 (10 кВ)
(Ввод на 2 с.ш. РП-12)</t>
  </si>
  <si>
    <t>4,131 абонент, 6 социально значимых объектов, среди которых 2 больниц, 2 детских садов, 2 объектов водоснабжения.</t>
  </si>
  <si>
    <t>ф.6-30-Г (6 кВ)</t>
  </si>
  <si>
    <t>45 мкд - 942 кв., 931 ч/сект., 22 юр/лица, котельная ТЭР №39, котельная ТЭР №38, котельная ТЭР №29 (резерв), ДДТ, школа №71, социально-реабилитационный центр для несовершеннолетних, насосная №9, скорая помощь, 65 гаражей.</t>
  </si>
  <si>
    <t>ф.10-34-Б (10 кВ)
(Ввод на 2 с.ш. РП-17)</t>
  </si>
  <si>
    <t>9 мкд - 1171 кв., 448 ч/сект., бойлерная ТЭР №1 (резерв), дет. больница, дет. пол-ка, 45 юр/лиц, 10 гаражей</t>
  </si>
  <si>
    <t>20 мкд - 1518 кв., 760 ч/сект., 89 гаражей, 1 хоз блок, тубдиспансер, гор. больница, скорая помощь, баклаборатория, 2 дет/сада, казначейство, псих. больница, 25 юр/лиц.</t>
  </si>
  <si>
    <t>ПС-35/6 кВ "Спорткомплекс"
("КЭнК")
РП-10 "Горный"
("КЭнК")
ЦРП-4 
("КЭнК")</t>
  </si>
  <si>
    <t>яч. №10 (6 кВ)</t>
  </si>
  <si>
    <r>
      <rPr>
        <sz val="12"/>
        <color rgb="FFFF0000"/>
        <rFont val="Arial Cyr"/>
        <charset val="204"/>
      </rPr>
      <t>ОДС-1
п.Шерегеш.</t>
    </r>
    <r>
      <rPr>
        <sz val="12"/>
        <rFont val="Arial Cyr"/>
        <charset val="204"/>
      </rPr>
      <t xml:space="preserve">
4 гостиницы</t>
    </r>
  </si>
  <si>
    <t>яч. №13 (6 кВ)
(Ввод на 2 с.ш. ЦРП-4)</t>
  </si>
  <si>
    <r>
      <rPr>
        <sz val="12"/>
        <color rgb="FFFF0000"/>
        <rFont val="Arial Cyr"/>
        <charset val="204"/>
      </rPr>
      <t>ОДС-1
п.Шерегеш.</t>
    </r>
    <r>
      <rPr>
        <sz val="12"/>
        <rFont val="Arial Cyr"/>
        <charset val="204"/>
      </rPr>
      <t xml:space="preserve">
12 гостиниц</t>
    </r>
  </si>
  <si>
    <t>ПС-110/35/6 кВ "Юргинская"
("Россети Сибирь")
РП-10
("КЭнК")</t>
  </si>
  <si>
    <t>ф.6-9-9 (6 кВ)
от ПСС-9</t>
  </si>
  <si>
    <t>Котельная №8, 19 юр/лицо (17 объектов), 479 ч/сектора.</t>
  </si>
  <si>
    <t>ф.6-16-Г (6 кВ)
(Ввод на 2 с.ш. РП-1)</t>
  </si>
  <si>
    <r>
      <rPr>
        <sz val="12"/>
        <color rgb="FFFF0000"/>
        <rFont val="Arial Cyr"/>
        <charset val="204"/>
      </rPr>
      <t>пгт. Яшкино.</t>
    </r>
    <r>
      <rPr>
        <sz val="12"/>
        <rFont val="Arial Cyr"/>
        <charset val="204"/>
      </rPr>
      <t xml:space="preserve">
Дом творчества, 2 дет/сада, школа, Узел связи, 2 поликлиники, Администрация поселка, Техникум, Общежитие, Полиция, Прокуратура, ПНС, 32 мкд - 1113 кв., 37 юр/лиц </t>
    </r>
  </si>
  <si>
    <t>222 ч/сект., насосная, 2 КНС, 3 юр/лица, гаражный массив</t>
  </si>
  <si>
    <t>ТП-698</t>
  </si>
  <si>
    <t>130 ч/сектора, 2 магазина</t>
  </si>
  <si>
    <t>ПС-10 кВ "ГРЭС"
("СКЭК")
ф.ГРЭС-38 (10 кВ)
("СКЭК")</t>
  </si>
  <si>
    <t>МТП-1282</t>
  </si>
  <si>
    <t>СНТ Учитель: 210 дачных домов</t>
  </si>
  <si>
    <t>ф.7-357 (10 кВ)
(ООО "Горэлектросеть")
ф.9-309 (10 кВ)
(ООО "Горэлектросеть")
ф.3-372 (10 кВ)
(ООО "Горэлектросеть")</t>
  </si>
  <si>
    <t>7 ТП
(ГЭС)
2 ТП
(КЭнК)</t>
  </si>
  <si>
    <t>Крюковская больница №1; Гор.больница №19; поликлиника №22; детская больница №3, Школа-интернат №88, 
14 мкд - 327 кв., 4 юр/лица, 269 ч/сект</t>
  </si>
  <si>
    <t>ПС-35/10 кВ "Итатская"
("Россети Сибирь")</t>
  </si>
  <si>
    <t>ф.10-13-М (10 кВ)
(Ввод на 2 с.ш. РП-ТЖ 2)</t>
  </si>
  <si>
    <t>Отключенных потребителей не было</t>
  </si>
  <si>
    <t>ф.10-8-М (10 кВ)</t>
  </si>
  <si>
    <t>ПС-110/10 кВ "ЛПК"
("Россети Сибирь")
РП-МА-2 10 кВ
("КЭнК")</t>
  </si>
  <si>
    <t>ф.10-12-2Л (10 кВ)</t>
  </si>
  <si>
    <t>4 котельные, ПАО "Ростелеком" (контора),парк, ПАО "Ростелеком" ТУ-4 , ООО "Связьсервис",сотовая связь ПАО "Мегафон"-2 шт.,д/сад, спортивная школа,  955 ч/сектора, МКД -28, 99 юр.лиц</t>
  </si>
  <si>
    <t>ф.10-11-Ц (10 кВ)</t>
  </si>
  <si>
    <t>4 юр/лица, 2 ч/сектора</t>
  </si>
  <si>
    <t>ПС-35/6 кВ №6 "В.Островская"
(ООО "Горэлектросеть")</t>
  </si>
  <si>
    <t>ф.29-РП-85 (6 кВ)
(Ввод на 2 с.ш. РП-85)</t>
  </si>
  <si>
    <t>1 РП
1 ТП</t>
  </si>
  <si>
    <t>56 ч/сектора, газовая станция</t>
  </si>
  <si>
    <t>ПС-110/35/10 кВ "Тяжинская" 
("Россети Сибирь")
РП-10 кВ
("КЭнК")</t>
  </si>
  <si>
    <t>ф.10-26-К (10 кВ)
(Ввод на 2 с.ш. РП-10 кВ)</t>
  </si>
  <si>
    <t>11 котельных, 4 водонапорных башни, 3 д/сада, ДК, Администрация р-на, ЦРБ, 5 школ, Спорткомплекс, АТС, библиотека, казначейство, гостиница. 236 юр/лиц, 1748 ч/сектор, общежитие - 10 комн., 46-ком/дома - 973 кв.</t>
  </si>
  <si>
    <t>ф.6 (6 кВ)
ф.13 (6 кВ)</t>
  </si>
  <si>
    <r>
      <rPr>
        <sz val="12"/>
        <color rgb="FFFF0000"/>
        <rFont val="Arial Cyr"/>
        <charset val="204"/>
      </rPr>
      <t>п. Белогорск</t>
    </r>
    <r>
      <rPr>
        <sz val="12"/>
        <rFont val="Arial Cyr"/>
        <charset val="204"/>
      </rPr>
      <t xml:space="preserve">
Котельная,Школа, Белогорская амбулатория, филиал "Энергосеть пгт Белогорск", МУП ЖКУ "Белогорск", УК "Белогорск", АТС, ДК, 71 ч/сект, 8 МКД - 342 кв., 3ИП, 2 гаражных кооператива.</t>
    </r>
  </si>
  <si>
    <t>14 СНТ: 1787 дачных участков, АЗС, баз. станция МТС.</t>
  </si>
  <si>
    <t>ф.605 (6 кВ)</t>
  </si>
  <si>
    <r>
      <rPr>
        <sz val="12"/>
        <color rgb="FFFF0000"/>
        <rFont val="Arial Cyr"/>
        <charset val="204"/>
      </rPr>
      <t>г. Тайга.</t>
    </r>
    <r>
      <rPr>
        <sz val="12"/>
        <rFont val="Arial Cyr"/>
        <charset val="204"/>
      </rPr>
      <t xml:space="preserve">
2 детских сада, скважина, ЦТП-2, Насосная квартал "Б", ЦТП-3, ЦТП-4, Художественная школа), 61 юр/лицо, 98 ч/сектора, 29 МКД (1157 квартир).</t>
    </r>
  </si>
  <si>
    <t>ф.6-9-9 (6 кВ)
от ЛР-53</t>
  </si>
  <si>
    <t>135 домов ч/сектора, АЗС, ГРС, СНТ "Ирина".</t>
  </si>
  <si>
    <t>ф.10-2-Т (10 кВ)
("Россети Сибирь")
от ПСС-НВ 20</t>
  </si>
  <si>
    <t xml:space="preserve">Потребители: СНТ Прогресс (34 садовых участка), СНТ Алюминщик-4 (25 домов), СНТ Березка -(32 Садовых участка). </t>
  </si>
  <si>
    <t>2С-10 кВ</t>
  </si>
  <si>
    <t>7 котельных, 6 водонапорных башен, школа, интернат, д/сад, ДК, Администрация поселка,  37 юр/лицо, 480 ч/сект, 2 ком/дома - 46 кв</t>
  </si>
  <si>
    <t>ф.6-9-Ж (6 кВ)
от ПСС-КА 2</t>
  </si>
  <si>
    <t xml:space="preserve">ПС-110/10 кВ "Пионерская"
("Россети Сибирь") </t>
  </si>
  <si>
    <t>ф.10-1-П (10 кВ)</t>
  </si>
  <si>
    <t>3 ЦТП, котельная, 2 скважины, госпиталь, школа, СИЗО, ФГУ ИК-35, ЛВЗ, ФГУ МВК (резерв), 12 юр/лиц, 290 ч/сект., 404 ком/кв.</t>
  </si>
  <si>
    <t>ф.10-1-П (10 кВ)
от Р-4</t>
  </si>
  <si>
    <t>2 ЦТП, котельная, школа, больница ГУИН, СИЗО-3, КНС, скважина, д/сад, м-н "Пятерочка", ЛВЗ (резерв), 9 юр/лиц</t>
  </si>
  <si>
    <t>ф.4-10 (10 кВ)
("РЖД")</t>
  </si>
  <si>
    <r>
      <rPr>
        <sz val="12"/>
        <color rgb="FFFF0000"/>
        <rFont val="Arial Cyr"/>
        <charset val="204"/>
      </rPr>
      <t>ст. Судженская.</t>
    </r>
    <r>
      <rPr>
        <sz val="12"/>
        <rFont val="Arial Cyr"/>
        <charset val="204"/>
      </rPr>
      <t xml:space="preserve">
148 ч/сект., 13 юр/лиц, администрация, школа, 2 котельных, скважина</t>
    </r>
  </si>
  <si>
    <t>ф.10-12-К (10 кВ)
("Россети Сибирь")
от реклоузера Р-12
("КЭнК")</t>
  </si>
  <si>
    <t>Котельная, 10 юр/лиц, 488 ч/сект, 4 мкд - 24 кв.</t>
  </si>
  <si>
    <t>Котельная, 10 юр/лиц, 488 ч/сект, 4 мкд - 24 кв., КНС (есть резерв).</t>
  </si>
  <si>
    <t>664 ч/сект, 6 мкд - 197 кв., 12 юр/лиц, мобильная котельная, котельная №7, 26, 24 (резерв), 10 гаражей</t>
  </si>
  <si>
    <r>
      <rPr>
        <sz val="12"/>
        <color rgb="FFFF0000"/>
        <rFont val="Arial Cyr"/>
        <charset val="204"/>
      </rPr>
      <t>пгт. Яя</t>
    </r>
    <r>
      <rPr>
        <sz val="12"/>
        <rFont val="Arial Cyr"/>
        <charset val="204"/>
      </rPr>
      <t xml:space="preserve">
СНТ "Прибрежный"
128 садовых участков.</t>
    </r>
  </si>
  <si>
    <t>пгт. Промышленная.
3,820 абонентов, 27 социально значимых объектов, среди которых 2 больниц, 1 школ, 3 детских садов, 12 котельных, 9 объектов водоснабжения.</t>
  </si>
  <si>
    <t>ПС-110/10 кВ "ЛПК"
("Россети Сибирь")
РП-2
("КЭнК")</t>
  </si>
  <si>
    <t>ф.10-9-2Л (10 кВ)
от ЛР-193</t>
  </si>
  <si>
    <t>Д/сад "Счастливый островок"</t>
  </si>
  <si>
    <t>ф.10-7-Л (10 кВ)
от Р-5</t>
  </si>
  <si>
    <t>6 котельных, 7 скважин, насосная, ЛИУ-33, комбинат " Алтай", школа, 2 дет/сада, 61 юр/лицо, 1279 ч/сектора, 512 коммун/кв, МЧС ОГПС-8.</t>
  </si>
  <si>
    <t>пгт. Промышленная.
Почта России, Казначейство, ЦРБ (есть резерв), ДШИ, Банк-4шт., Пенсионный фонт, Поликлиника, СЭС, Прокуратура, МЧС СУ, насосная, Дом детского творчества, Церковь, МФЦ, ЗАГС, Военный комиссариат, ГИБДД, 3 котельные, скважина, 854 ч/сект., 23 МКД - 570 кв., 95 юр/лиц, 2 д/сада</t>
  </si>
  <si>
    <t>ПС-110/6,6/6 кВ "Малиновская"
(Шахта "Алардинская")
ЦРП-5
("КЭнК")
ф.6-2-Л (6 кВ)
("КЭнК")</t>
  </si>
  <si>
    <t>СТП-144</t>
  </si>
  <si>
    <t>п.Корчаголь.
54 ч/сектора</t>
  </si>
  <si>
    <t>п. Чертинский
657 ч/сект, 4 юр/лица</t>
  </si>
  <si>
    <t>Котельная №5, 7 (резерв),1 юр/лицо, 27 ч/сектора</t>
  </si>
  <si>
    <t>457 ч/сект., 2 мкд - 32 кв., котельная, школа, 13 юр/лиц</t>
  </si>
  <si>
    <t>ф.6-5-Д (6 кВ)
от ТП-672</t>
  </si>
  <si>
    <t>Котельная, АТС, школа, д/сад, 6 мкд - 92 кв, 1045 ч/сект, 47 юр/лиц</t>
  </si>
  <si>
    <t>ПС-35/6 кВ "Строительная"
("Россети Сибирь")
РП-2
("КЭнК")</t>
  </si>
  <si>
    <t>ф.6-12-К (6 кВ)</t>
  </si>
  <si>
    <t>1 мкд - 20 кв., 1045 ч/сект, 2 ВНС, 28 юр/лиц</t>
  </si>
  <si>
    <t>ф."Город-4" (6 кВ)</t>
  </si>
  <si>
    <t>11 МКД, 860 ч/сект., школа искусств, дет/сад №8, техникум, городской суд, городской суд, полиция, ИВС (резерв), бойлерная (резерв), бак и хим лаборатория, Администрация, котельная школы №15 (резерв), 3 скважины, Каптаж (основное), Котельная (рез), школа №10, котельная школы №10 (резерв), ГИБДД, 97 юр/лиц</t>
  </si>
  <si>
    <t>ф.6-12-Ц (6 кВ)
от ПСС-ОС 17</t>
  </si>
  <si>
    <t xml:space="preserve">п. Кульчаны
29 юр/лиц, котельная, 1 мкд, 1341 ч/сект. </t>
  </si>
  <si>
    <t>ПС-110/10 кВ "Западная"
("КЭнК")
РП-13
("КЭнК")
ф.10-8-ТП-207 (10 кВ)
("КЭнК")</t>
  </si>
  <si>
    <t>КТП-276</t>
  </si>
  <si>
    <t>1 юр/лицо (Торговый центр)</t>
  </si>
  <si>
    <t>СНТ Птицевод: 360 участков
СНТ Виктория: 858 участков</t>
  </si>
  <si>
    <t>2 СНТ (393 дачных домов), 2 вышки связи, ВНС, 1 мкд - 8 кв.</t>
  </si>
  <si>
    <t>ПС-110/35/6 кВ "Капитальная-3"
("Россети Сибирь")
ТП-56
("КЭнК")</t>
  </si>
  <si>
    <t>ф.6-16-Ж (6 кВ)
от ВВ (яч.1) в ТП-56</t>
  </si>
  <si>
    <t xml:space="preserve">32 юр/лиц, 15 мкд - 710 кв., 70 ч/сект., 46 гаража, муз. школа, котельная №3, очистные, водонапорная башня </t>
  </si>
  <si>
    <t>ПС-110/10 кВ "ТехноНиколь" ("Россети Сибирь")
ф.10-1А-З (10 кВ)
("КЭнК")</t>
  </si>
  <si>
    <t>ТП-364</t>
  </si>
  <si>
    <t>1 юр/лицо (ИП Усов)</t>
  </si>
  <si>
    <t>ф.6-29-Н (6 кВ)
от ВВ в ТП-754</t>
  </si>
  <si>
    <t>6 мкд - 434 кв., колледж, школа №6, дет/сад №27, техникум, псих. больница, центр реабилитации, мед. центр, 14 юр/лиц, 11 гаражей</t>
  </si>
  <si>
    <t>ф.10-13-А (10 кВ)
от ЯКНО-2</t>
  </si>
  <si>
    <t>138 ч/сектора, Нефтеперерабатывающий завод, 2 скважины, школа (мастерские), Школа №4, амбулатория, администрация (гараж), ДК, Нефтебаза, 18 юр/лиц</t>
  </si>
  <si>
    <t>ф.10-11-25 (10 кВ)</t>
  </si>
  <si>
    <t>9 мкд - 664 кв., школа, д/сад, котельная, водонапорная башня, 25 юр/лица, 42 гаража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</si>
  <si>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2 котельные, скважина, 16 юр/лиц, 1 мкд - 16 кв., 205 ч/сект., д/сад.</t>
    </r>
  </si>
  <si>
    <t>Котельная №19 (резерв), 5 юр/лиц, 73 ч/сектора</t>
  </si>
  <si>
    <t>ф.6-1-Килинск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</si>
  <si>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Школа, котельная, 76 ч/сект, 3 юр/лица.</t>
    </r>
  </si>
  <si>
    <t>ф.6-8-С (6 кВ)</t>
  </si>
  <si>
    <t>Юр/лица.,12 ч/сектор</t>
  </si>
  <si>
    <t>ф.6-6 (6 кВ)</t>
  </si>
  <si>
    <t>7 мкд - 68 кв., 68 ч/сект., котельная ГТХ №56, изолятор временного содержания, 14 юр/лиц, 1 гараж</t>
  </si>
  <si>
    <t>В-35 (35 кВ)
отпайка на ПС 35/6 кВ"Селезень"</t>
  </si>
  <si>
    <t>ООО "Запсиблес"</t>
  </si>
  <si>
    <t>ПС-110/10 кВ "Западная"
("КЭнК")
РП-12
("КЭнК")
ТП-172
("КЭнК")</t>
  </si>
  <si>
    <t>ф.10-7-ТП-180 (10 кВ)
от ТП-172</t>
  </si>
  <si>
    <t>КНС (резерв), 9 частного сектора, гаражи</t>
  </si>
  <si>
    <t>ПС-110/35/6 кВ "Анжерская"
("Россети Сибирь")
ф.6-6-АГ (6 кВ)
(Ввод 2 с.ш. РП-4)</t>
  </si>
  <si>
    <t>ТП-145</t>
  </si>
  <si>
    <t>2 юр/лица (магазин, светофор), 103 ч/сект</t>
  </si>
  <si>
    <t>ПС-110/10 кВ "Западная"
("КЭнК")
РП-12
("КЭнК")</t>
  </si>
  <si>
    <t>ф.10-7-ТП-174
(10 кВ)</t>
  </si>
  <si>
    <t>4 мкд - 606 кв., 3 юр/лица (дет. пол-ка, торговый павильон, "ДСКВ №43"), КНС (резерв), 9 ч/сект., гаражи</t>
  </si>
  <si>
    <t>ПС-35/6 кВ "КМЗ"
("СибирьЭнерго")
РП-14
(ООО "Горэлектросеть")</t>
  </si>
  <si>
    <t>ф.13-141 (6 кВ)
(ООО "Горэлектросеть")</t>
  </si>
  <si>
    <t>124 ч/сект., 7 юр/лица, гаражи, станция связи</t>
  </si>
  <si>
    <t>Котельная, КНС, 10 юр/лиц, 488 ч/сект, 4 мкд - 24 кв.</t>
  </si>
  <si>
    <t>ф.6-15-Д (6 кВ)
от ЯКНО-10</t>
  </si>
  <si>
    <t>137 ч/сект., 2 дач/дома, 20 юр/лиц, ДЮСШ, 4 сад. общества, станция сотовой связи</t>
  </si>
  <si>
    <t>ПС-110/35/6 кВ "Мысковская"
("Россети Сибирь")</t>
  </si>
  <si>
    <t>ф.6-9-Г (6 кВ)
ф.6-17-Г (6 кВ)
ф.6-3-Б (6 кВ)
ф.6-19-Д (6 кВ)
ф.6-5-М (6 кВ)
ф.6-15-М (6 кВ)
ф.6-11-П (6 кВ)
ф.6-23-П (6 кВ)
ф.6-21-К (6 кВ)</t>
  </si>
  <si>
    <t>142 ТП</t>
  </si>
  <si>
    <t xml:space="preserve">99 мкд - 210 кв., 2458 ч/сект., 342 ю/лица </t>
  </si>
  <si>
    <t>СНТ "Проходчик-2", СНТ "Есаульское", СНТ "Открытчик", скважина (насосная).</t>
  </si>
  <si>
    <t>ф.10-6-П (10 кВ)</t>
  </si>
  <si>
    <t>2 школы, 4 д/сада, 1890 ч/сект., 10 мкд - 218 кв., 29 юр/лиц, 3 модульные котельные, 3 котельные</t>
  </si>
  <si>
    <t>5 МКД-240кв., 248 ч/сектора, гаражи-20, школа №3, ГИБДД, изолятор временного содержания, ГУВД, УФМС, 42 юр/лица</t>
  </si>
  <si>
    <t>ПС-35/6 кВ "Грамотеинская 1/2"
("Россети Сибирь")
ф.6-11-П (6 кВ)
("КЭнК")
ПП-6
("КЭнК")</t>
  </si>
  <si>
    <t>ф.6-3-пп (6 кВ)</t>
  </si>
  <si>
    <r>
      <rPr>
        <sz val="12"/>
        <color rgb="FFFF0000"/>
        <rFont val="Arial Cyr"/>
        <charset val="204"/>
      </rPr>
      <t>д. Грамотеино.</t>
    </r>
    <r>
      <rPr>
        <sz val="12"/>
        <rFont val="Arial Cyr"/>
        <charset val="204"/>
      </rPr>
      <t xml:space="preserve">
312 ч/с, 8 юр.лиц. (спорткомлекс, магазины 4 шт)</t>
    </r>
  </si>
  <si>
    <t>674 частного сектора, 
2 АЗС, Нефтеперерабатывающий завод, УК Дорожник 
, 2 скважины Школа №4, амбулатория, ДК, 2 СДРСУ, Нефтебаза, 25 юр.лиц</t>
  </si>
  <si>
    <t>ф.10-14-Д (10 кВ)</t>
  </si>
  <si>
    <t>1049 частного сектора, школа, школа №6 (спальный корпус), АЗС, ООО Мечта, 2 котельные, 16 юр/лиц</t>
  </si>
  <si>
    <t>ф.10-7-М (10 кВ)</t>
  </si>
  <si>
    <t>2 скважины, очистные сооружения, насосная, реабилитационный центр, дет/сад, 10 юр/лиц, 13 мкд - 318 кв., 654 ч/сект.</t>
  </si>
  <si>
    <t>ф.6-7-Т (6 кВ)
ф.6-3-В (6 кВ)</t>
  </si>
  <si>
    <t>447 ч/сект., 44 мкд - 1093 кв., котельная, тубдиспасер, поликлиника, МЧС, КТС, фильтровальная станция, тепловой пункт, школа - интернат №19, клуб, дет/сад, школа №6, 4 вышки связи, 10 юр.лиц</t>
  </si>
  <si>
    <t>ф.6-7-Т (6 кВ)</t>
  </si>
  <si>
    <t>221 ч/сект., 24 мкд - 407 кв., тубдиспасер, фильтровальная станция, МЧС, котельная, тепловой пункт, КТС, школа - интернат №19, клуб, поликлиника, детский сад, школа №6, 4 вышки связи, 11 юр/лиц</t>
  </si>
  <si>
    <t>ф.10-15-М (10 кВ)
ф.10-16-М (10 кВ)
ф.10-18-М (10 кВ)</t>
  </si>
  <si>
    <t>Котельная, 3 КНС, 5 скважин, очистные, 2 д/сада, 3 ЦТП, реабил. центр, 48 юр/лиц, 47 мкд - 1311 кв., ЦГБ, 1219 ч/сект.</t>
  </si>
  <si>
    <t>ф.6-4-Т (6 кВ)</t>
  </si>
  <si>
    <t>1 юр/лицо (ООО "ТЭР" ул. Институцкая, 4)</t>
  </si>
  <si>
    <t>ф.6-15-А (6 кВ)</t>
  </si>
  <si>
    <r>
      <rPr>
        <sz val="12"/>
        <color rgb="FFFF0000"/>
        <rFont val="Arial Cyr"/>
        <charset val="204"/>
      </rPr>
      <t>г. Гурьевск.</t>
    </r>
    <r>
      <rPr>
        <sz val="12"/>
        <rFont val="Arial Cyr"/>
        <charset val="204"/>
      </rPr>
      <t xml:space="preserve">
Карьер "Карачинский", 1 юр/лицо</t>
    </r>
  </si>
  <si>
    <t>ф.6-10-О (6 кВ)
от ТП-131 до ПСС-ОС 10</t>
  </si>
  <si>
    <t>6 юр/лиц, школа №21, котельная ж/д №1, 2 мкд - 37 кв., 721 ч/сект, 10 гаражей.</t>
  </si>
  <si>
    <t>ПС-110/35/6 кВ "Осинниковская"
("Россети Сибирь")
ЦРП-1
("КЭнК")
ф.6-10-О (6 кВ)
("КЭнК")</t>
  </si>
  <si>
    <t>КТП-75</t>
  </si>
  <si>
    <t>1 юр/лицо, школа №21, котельная ж/д №1, 2 мкд - 37 кв., 40 ч/сект., 9 гаражей</t>
  </si>
  <si>
    <r>
      <rPr>
        <sz val="12"/>
        <color rgb="FFFF0000"/>
        <rFont val="Arial Cyr"/>
        <charset val="204"/>
      </rPr>
      <t>Аварийного откключения не было 
Неполнофазный режим</t>
    </r>
    <r>
      <rPr>
        <sz val="12"/>
        <rFont val="Arial Cyr"/>
        <charset val="204"/>
      </rPr>
      <t xml:space="preserve">
Внутрибаковое повреждение трансформатора (250 кВА) 1981 г.в.</t>
    </r>
  </si>
  <si>
    <r>
      <t xml:space="preserve">Отключение от МТЗ
</t>
    </r>
    <r>
      <rPr>
        <sz val="12"/>
        <rFont val="Arial Cyr"/>
        <charset val="204"/>
      </rPr>
      <t>Обрыв провода ф."С" между опорами №3-№4 ф.16 (бесхозная ВЛ-6 кВ (АС-35))</t>
    </r>
  </si>
  <si>
    <r>
      <t xml:space="preserve">Погодные условия: дождь.
Отключение от ЗЗ
</t>
    </r>
    <r>
      <rPr>
        <sz val="12"/>
        <color theme="1"/>
        <rFont val="Arial Cyr"/>
        <charset val="204"/>
      </rPr>
      <t>Повреждение опорного изолятора на МТП-105</t>
    </r>
  </si>
  <si>
    <r>
      <rPr>
        <sz val="12"/>
        <color rgb="FFFF0000"/>
        <rFont val="Arial Cyr"/>
        <charset val="204"/>
      </rPr>
      <t xml:space="preserve">Аварийного отключения не было.
</t>
    </r>
    <r>
      <rPr>
        <sz val="12"/>
        <rFont val="Arial Cyr"/>
        <charset val="204"/>
      </rPr>
      <t>Оперативное отключение для замены поврежденного опорного (ИО-10) изолятора ф."А" держателя контакта ПК-6 кВ на МТП-105.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</si>
  <si>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
Повреждения в сетях "Россети Сибирь"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</si>
  <si>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опоры №13/18 ВЛ-6 кВ ф.6-6-АГ легковым автомобилем Subaru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</si>
  <si>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в связи с наличеем коронации на опоре №40 по причине минимального (менее допустимого) воздушного зазора между проводом СИП и разрядником (РДИП).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</si>
  <si>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Повреждение в сети потребителя ИП Каманицын А.В.</t>
    </r>
  </si>
  <si>
    <r>
      <rPr>
        <sz val="12"/>
        <color rgb="FFFF0000"/>
        <rFont val="Arial Cyr"/>
        <charset val="204"/>
      </rPr>
      <t xml:space="preserve">Аварийного отключения не было
"Земля" в сети 6 кВ.
</t>
    </r>
    <r>
      <rPr>
        <sz val="12"/>
        <color theme="1"/>
        <rFont val="Arial Cyr"/>
        <charset val="204"/>
      </rPr>
      <t>Эл.пробой опорного изолятора держателя контакта ПК-6 кВ ф."А" на МТП-105.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</si>
  <si>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Перегорание плавкой вставки ф."А" и "В" в патроне ПК-6 кВ (16 А) в КТП "Калары Билайн" (Тр-р 25 кВА).</t>
    </r>
  </si>
  <si>
    <r>
      <rPr>
        <sz val="12"/>
        <color rgb="FFFF0000"/>
        <rFont val="Arial Cyr"/>
        <charset val="204"/>
      </rPr>
      <t>Отключение от ЗЗ.</t>
    </r>
    <r>
      <rPr>
        <sz val="12"/>
        <rFont val="Arial Cyr"/>
        <charset val="204"/>
      </rPr>
      <t xml:space="preserve">
Эл.пробой КЛ-6 кВ в ТП-777 от ШР в яч.3 до Т-1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</si>
  <si>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Обрыв паводка ф."В" на ОПН.</t>
    </r>
  </si>
  <si>
    <r>
      <t xml:space="preserve">Отключение от МТЗ с не успешным АПВ.
</t>
    </r>
    <r>
      <rPr>
        <sz val="12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</si>
  <si>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 xml:space="preserve">Отключение от МТЗ </t>
    </r>
    <r>
      <rPr>
        <sz val="12"/>
        <rFont val="Arial Cyr"/>
        <charset val="204"/>
      </rPr>
      <t xml:space="preserve">
Повреждение в сетях ООО "Горэлектросеть".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</si>
  <si>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Повреждение изолятора на ВЛ-10 кВ в сетях "Россети Сибирь"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</si>
  <si>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на потребительской ТП-900 (ТСО "Сибирь")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</si>
  <si>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Эл.пробой КЛ-6 кВ от ТП-754 до ТП-517.</t>
    </r>
  </si>
  <si>
    <r>
      <rPr>
        <sz val="12"/>
        <color rgb="FFFF0000"/>
        <rFont val="Arial Cyr"/>
        <charset val="204"/>
      </rPr>
      <t>Аварийного отключения не было
"Земля" в сети 10 кВ.
Погодные условия: гроза.</t>
    </r>
    <r>
      <rPr>
        <sz val="12"/>
        <rFont val="Arial Cyr"/>
        <charset val="204"/>
      </rPr>
      <t xml:space="preserve">
Кратковременное отключение в связи с появлением "земли" в сети 10 кВ</t>
    </r>
  </si>
  <si>
    <r>
      <t xml:space="preserve">Отключение от МТЗ
"Земли" в сети 6 кВ.
</t>
    </r>
    <r>
      <rPr>
        <sz val="12"/>
        <rFont val="Arial Cyr"/>
        <charset val="204"/>
      </rPr>
      <t>Эл.пробой опорных изоляторов ф.«А», «В» на предохранительной раме МТП-490</t>
    </r>
  </si>
  <si>
    <r>
      <t xml:space="preserve">Отключение от МТЗ
</t>
    </r>
    <r>
      <rPr>
        <sz val="12"/>
        <rFont val="Arial Cyr"/>
        <charset val="204"/>
      </rPr>
      <t>Падение деревянной опоры №8.</t>
    </r>
  </si>
  <si>
    <r>
      <t xml:space="preserve">Отключение от МТЗ
</t>
    </r>
    <r>
      <rPr>
        <sz val="12"/>
        <rFont val="Arial Cyr"/>
        <charset val="204"/>
      </rPr>
      <t>Отгорание шлейфа ф."В" на проходном изоляторе ЗРУ-6 кВ</t>
    </r>
  </si>
  <si>
    <r>
      <t xml:space="preserve">Отключение от МТЗ
</t>
    </r>
    <r>
      <rPr>
        <sz val="12"/>
        <rFont val="Arial Cyr"/>
        <charset val="204"/>
      </rPr>
      <t>Эл.пробой одной из двух КЛ-10 кВ от яч. 28 до трансформатора Т-2 10/6 кВ 2500 кВА.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</si>
  <si>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Повреждение в сетях ООО "Горэлектросеть"</t>
    </r>
  </si>
  <si>
    <r>
      <rPr>
        <sz val="12"/>
        <color rgb="FFFF0000"/>
        <rFont val="Arial Cyr"/>
        <charset val="204"/>
      </rPr>
      <t xml:space="preserve">Отключение от МТЗ </t>
    </r>
    <r>
      <rPr>
        <sz val="12"/>
        <rFont val="Arial Cyr"/>
        <charset val="204"/>
      </rPr>
      <t xml:space="preserve">
Перегорание 2-х плавких вставок ф."А" и "В" в патроне ПТ-6 кВ (20А) на ТП-519</t>
    </r>
  </si>
  <si>
    <r>
      <t xml:space="preserve">Отключение от МТЗ
Погодные условия дождь, гроза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</si>
  <si>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
Повреждение в сетях ООО "Горэлектросеть"</t>
    </r>
  </si>
  <si>
    <r>
      <t xml:space="preserve">Отключение от МТЗ
</t>
    </r>
    <r>
      <rPr>
        <sz val="12"/>
        <rFont val="Arial Cyr"/>
        <charset val="204"/>
      </rPr>
      <t>Эл.пробой КЛ-6 кВ от ПС до ТП-222.</t>
    </r>
  </si>
  <si>
    <r>
      <rPr>
        <sz val="12"/>
        <color rgb="FFFF0000"/>
        <rFont val="Arial Cyr"/>
        <charset val="204"/>
      </rPr>
      <t>Аварийного откключения не было 
Неполнофазный режим</t>
    </r>
    <r>
      <rPr>
        <sz val="12"/>
        <rFont val="Arial Cyr"/>
        <charset val="204"/>
      </rPr>
      <t xml:space="preserve">
Перегорание плавких вставок в 2-х патронах ПК-6 кВ на ТП-329.
Эл.пробой концевой муфты КЛ-6 кВ в ТП-329 от ШР до трансформатора.</t>
    </r>
  </si>
  <si>
    <r>
      <rPr>
        <sz val="12"/>
        <color rgb="FFFF0000"/>
        <rFont val="Arial Cyr"/>
        <charset val="204"/>
      </rPr>
      <t xml:space="preserve">Аварийного отключения не было
Оперативное отключение
</t>
    </r>
    <r>
      <rPr>
        <sz val="12"/>
        <color theme="1"/>
        <rFont val="Arial Cyr"/>
        <charset val="204"/>
      </rPr>
      <t>Искрение нижнего контакта ф."А" колодки держателя патрона ПК-6 кВ на ТП-864.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</si>
  <si>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</t>
    </r>
    <r>
      <rPr>
        <sz val="12"/>
        <rFont val="Arial Cyr"/>
        <charset val="204"/>
      </rPr>
      <t xml:space="preserve">
Перегорание плавкой вставки в патроне ПК-10 кВ ф."С".
Внутрибаковое повреждение трансформатора S-160 кВА в МТП-122.</t>
    </r>
  </si>
  <si>
    <r>
      <t xml:space="preserve">Отключение от МТЗ
</t>
    </r>
    <r>
      <rPr>
        <sz val="12"/>
        <rFont val="Arial Cyr"/>
        <charset val="204"/>
      </rPr>
      <t>Эл.пробой КЛ-6 кВ от оп. №65/14/1 до ТП-61.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</si>
  <si>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Коронация на ноже ф."С" ЛР (РЛНД) ТП-526. </t>
    </r>
  </si>
  <si>
    <r>
      <t xml:space="preserve">Отключение от МТЗ
</t>
    </r>
    <r>
      <rPr>
        <sz val="12"/>
        <color theme="1"/>
        <rFont val="Arial Cyr"/>
        <charset val="204"/>
      </rPr>
      <t>Повреждение в сетях "ЦОФ Щедрухинская" (повреждение подвесного изолятора на опоре №41)</t>
    </r>
  </si>
  <si>
    <r>
      <rPr>
        <sz val="12"/>
        <color rgb="FFFF0000"/>
        <rFont val="Arial Cyr"/>
        <charset val="204"/>
      </rPr>
      <t>Отключение от ЗЗ.</t>
    </r>
    <r>
      <rPr>
        <sz val="12"/>
        <rFont val="Arial Cyr"/>
        <charset val="204"/>
      </rPr>
      <t xml:space="preserve">
Повреждение штыревого изолятора ф."В" на оп. №45.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</si>
  <si>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отключение.
Повреждение в сетях "РЖД"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</si>
  <si>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на 1СШ-6 кВ ПС-110/35/6 кВ №28 "Кия-Шалтырь"
(ОАО "РУСАЛ-Ачинск")
Аварийное отключение ВЛ-110-С79.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</si>
  <si>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Обрыв (пережог) неизолированного провода (А-70) между опорами №23-24 (во дворе МКД ул. Гражданская 2) в результате падения кабеля связи (бесхозный), верхнее пересечение с ВЛ-6 кВ.</t>
    </r>
  </si>
  <si>
    <r>
      <rPr>
        <sz val="12"/>
        <color rgb="FFFF0000"/>
        <rFont val="Arial Cyr"/>
        <charset val="204"/>
      </rPr>
      <t>Отключение от ЗЗ.</t>
    </r>
    <r>
      <rPr>
        <sz val="12"/>
        <rFont val="Arial Cyr"/>
        <charset val="204"/>
      </rPr>
      <t xml:space="preserve">
Эл.пробой КЛ-10 кВ от РП-12 до ТП-733.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</si>
  <si>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Повреждение (разрушение) изолятора ф."В" на оп. №76/2 с последующим пережогом и  падением неизолированного провода на землю.</t>
    </r>
  </si>
  <si>
    <r>
      <rPr>
        <sz val="12"/>
        <color rgb="FFFF0000"/>
        <rFont val="Arial Cyr"/>
        <charset val="204"/>
      </rPr>
      <t>Аварийного отключения не было,</t>
    </r>
    <r>
      <rPr>
        <sz val="12"/>
        <rFont val="Arial Cyr"/>
        <charset val="204"/>
      </rPr>
      <t xml:space="preserve">
Нарушение контакта (каронация) в контактном соединении провода с ЛР МТП-520.</t>
    </r>
  </si>
  <si>
    <r>
      <rPr>
        <sz val="12"/>
        <color rgb="FFFF0000"/>
        <rFont val="Arial Cyr"/>
        <charset val="204"/>
      </rPr>
      <t>Аварийного откключения не было 
Неполнофазный режим</t>
    </r>
    <r>
      <rPr>
        <sz val="12"/>
        <rFont val="Arial Cyr"/>
        <charset val="204"/>
      </rPr>
      <t xml:space="preserve">
Разрушение 2-х опорных изоляторов держателя контакта ПК-6 кВ на МТП-130.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</si>
  <si>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</si>
  <si>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Отключение от ЗЗ.</t>
    </r>
    <r>
      <rPr>
        <sz val="12"/>
        <rFont val="Arial Cyr"/>
        <charset val="204"/>
      </rPr>
      <t xml:space="preserve">
Обрыв металической трассовки и падение на кабель связи, верхнее пересечение с ВЛ-6 кВ между опорами №23-24 (во дворе МКД ул. Гражданская 2) с последующим косанием ВЛ-6 кВ</t>
    </r>
  </si>
  <si>
    <r>
      <t xml:space="preserve">Отключение от МТЗ
</t>
    </r>
    <r>
      <rPr>
        <sz val="12"/>
        <rFont val="Arial Cyr"/>
        <charset val="204"/>
      </rPr>
      <t>Эл.пробой КЛ-6 кВ от ТП-117 яч. 5 до ТП-123 яч. 1</t>
    </r>
  </si>
  <si>
    <r>
      <rPr>
        <sz val="12"/>
        <color rgb="FFFF0000"/>
        <rFont val="Arial Cyr"/>
        <charset val="204"/>
      </rPr>
      <t xml:space="preserve">Отключение от МТЗ
Погодные условия: дождь, гроза
</t>
    </r>
    <r>
      <rPr>
        <sz val="12"/>
        <rFont val="Arial Cyr"/>
        <charset val="204"/>
      </rPr>
      <t>Причина не установлена.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</si>
  <si>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Перегорание ПК-6 кВ ф."А" в ТП-НВ-001 при обрыве отходящей ВЛИ-0,4 кВ в пролёте между оп. №19 и №21 кузовом грузового автомобиля при разгрузке щебня.</t>
    </r>
  </si>
  <si>
    <r>
      <rPr>
        <sz val="12"/>
        <color rgb="FFFF0000"/>
        <rFont val="Arial Cyr"/>
        <charset val="204"/>
      </rPr>
      <t xml:space="preserve">Отключение от МТЗ
Погодные условия: дождь, гроза
</t>
    </r>
    <r>
      <rPr>
        <sz val="12"/>
        <rFont val="Arial Cyr"/>
        <charset val="204"/>
      </rPr>
      <t>Раскол нижнего опорного изолятора ф."В" колодки держателя ПК-6 кВ на ТП-767</t>
    </r>
  </si>
  <si>
    <r>
      <rPr>
        <sz val="12"/>
        <color rgb="FFFF0000"/>
        <rFont val="Arial Cyr"/>
        <charset val="204"/>
      </rPr>
      <t xml:space="preserve">Отключение от ТО
Погодные условия: дождь, гроза
</t>
    </r>
    <r>
      <rPr>
        <sz val="12"/>
        <rFont val="Arial Cyr"/>
        <charset val="204"/>
      </rPr>
      <t>Причина не установлена.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</si>
  <si>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на 2СШ-6 кВ ПС-35/6 кВ "Зиминки 1/2" ("Россети Сибирь") в результате аварийного отключение в сети 35 кВ (неисправность Т-2 на ПС).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</si>
  <si>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КЛ-6 кВ от РП-2 до ТП-785.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</si>
  <si>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по стороне 35 кВ с ПС-110/35/10 кВ "Гурьевская" ("Россети Сибирь").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</si>
  <si>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3-х проходных изоляторов в ТП-162.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</si>
  <si>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 xml:space="preserve">Разрушение патрона ПКТ-10 кВ по ф."В". </t>
    </r>
  </si>
  <si>
    <r>
      <rPr>
        <sz val="12"/>
        <color rgb="FFFF0000"/>
        <rFont val="Arial Cyr"/>
        <charset val="204"/>
      </rPr>
      <t>Аварийного отключения не было.
Оперативное отключение для устранения повреждения.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</si>
  <si>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</si>
  <si>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 xml:space="preserve">Аварийного отключения не было.
Погодные условия: дождь, гроза
</t>
    </r>
    <r>
      <rPr>
        <sz val="12"/>
        <rFont val="Arial Cyr"/>
        <charset val="204"/>
      </rPr>
      <t>Оперативное отключение для устранения повреждения обрыва (пережога) провода СИП в результате удара молнии в оп. № 11-16.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</si>
  <si>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Обрыв (пережог) провода СИП в результате удара молнии в оп. № 17</t>
    </r>
  </si>
  <si>
    <r>
      <t xml:space="preserve">Аварийного отключения не было
"Земля" в сети 10 кВ.
</t>
    </r>
    <r>
      <rPr>
        <sz val="12"/>
        <color theme="1"/>
        <rFont val="Arial Cyr"/>
        <charset val="204"/>
      </rPr>
      <t>Повреждение ОПН-10 фазы «А» на МТП-102.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</si>
  <si>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 xml:space="preserve">Неполнофазный режим.
</t>
    </r>
    <r>
      <rPr>
        <sz val="12"/>
        <rFont val="Arial Cyr"/>
        <charset val="204"/>
      </rPr>
      <t>Выгорание ножа ф."А" на ЛР-50(РЛК) перед ПСС-Б-1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</si>
  <si>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Перегорание ПК-10 кВ ф."А", "В" и "С".
Эл.пробой опрного изолятора ф."В" колодки держателя ПК-10 кВ ТП-ТС 006.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</si>
  <si>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от РП-17 до ТП-747.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</si>
  <si>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Повреждение на ВЛ-10 кВ в сетях "Россети Сибирь".</t>
    </r>
  </si>
  <si>
    <r>
      <rPr>
        <sz val="12"/>
        <color rgb="FFFF0000"/>
        <rFont val="Arial Cyr"/>
        <charset val="204"/>
      </rPr>
      <t xml:space="preserve">Отключение от МТЗ
Погодные условия: дождь, гроза 
</t>
    </r>
    <r>
      <rPr>
        <sz val="12"/>
        <rFont val="Arial Cyr"/>
        <charset val="204"/>
      </rPr>
      <t>Повреждения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</si>
  <si>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Эл.пробой опорного изолятора колодки держателя ПК-6 кВ ТП-89.</t>
    </r>
  </si>
  <si>
    <r>
      <t xml:space="preserve">Аварийного отключения не было
Неполнофазный режим
Погодные условия: дождь, гроза
</t>
    </r>
    <r>
      <rPr>
        <sz val="12"/>
        <rFont val="Arial Cyr"/>
        <charset val="204"/>
      </rPr>
      <t>Обрыв шлейфа на ВЛ-6 кВ ф.6-9-НГ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</si>
  <si>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Внутрибаковое повреждение трансформатора на ТП-НВ-519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</si>
  <si>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Обрыв провода ф."В" в пролете опор 12-13</t>
    </r>
  </si>
  <si>
    <r>
      <rPr>
        <sz val="12"/>
        <color rgb="FFFF0000"/>
        <rFont val="Arial Cyr"/>
        <charset val="204"/>
      </rPr>
      <t xml:space="preserve">Отключение от МТЗ.
Погодные условия: дождь, гроза
</t>
    </r>
    <r>
      <rPr>
        <sz val="12"/>
        <rFont val="Arial Cyr"/>
        <charset val="204"/>
      </rPr>
      <t>Падение дерева на провода ВЛ-6 кВ на отпайке в сторону ТП-174 из-за охранной зоны ВЛ.</t>
    </r>
  </si>
  <si>
    <r>
      <rPr>
        <sz val="12"/>
        <color rgb="FFFF0000"/>
        <rFont val="Arial Cyr"/>
        <charset val="204"/>
      </rPr>
      <t>Отключение 1 секции 6 кВ на ПС-35/6 кВ "Физкультурник" ("Россети Сибирь")</t>
    </r>
    <r>
      <rPr>
        <sz val="12"/>
        <rFont val="Arial Cyr"/>
        <charset val="204"/>
      </rPr>
      <t xml:space="preserve">
Эл.пробой трёх опорных изоляторов, отгорание жилы кабеля в наконечнике в ячейке ф.6-1-ФГ на ПС.</t>
    </r>
  </si>
  <si>
    <r>
      <rPr>
        <sz val="12"/>
        <color rgb="FFFF0000"/>
        <rFont val="Arial Cyr"/>
        <charset val="204"/>
      </rPr>
      <t>Отключение 1 секции 6 кВ на ПС-35/6 кВ "Физкультурник" ("Россети Сибирь")</t>
    </r>
    <r>
      <rPr>
        <sz val="12"/>
        <rFont val="Arial Cyr"/>
        <charset val="204"/>
      </rPr>
      <t xml:space="preserve">
Эл.пробой двух проходных изоляторов в КШ-47.</t>
    </r>
  </si>
  <si>
    <r>
      <rPr>
        <sz val="12"/>
        <color rgb="FFFF0000"/>
        <rFont val="Arial Cyr"/>
        <charset val="204"/>
      </rPr>
      <t>Отключение 1 секции 6 кВ на ПС-35/6 кВ "Физкультурник" ("Россети Сибирь")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</si>
  <si>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"Земля" в сети 6 кВ</t>
    </r>
    <r>
      <rPr>
        <sz val="12"/>
        <rFont val="Arial Cyr"/>
        <charset val="204"/>
      </rPr>
      <t xml:space="preserve">
Эл.пробой опорного изолятора ф."С" на ТП-НВ 025.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</si>
  <si>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Повреждения в сетях "Россети Сибирь".</t>
    </r>
  </si>
  <si>
    <r>
      <t xml:space="preserve">Аварийного отключения не было
Неполнофазный режим
</t>
    </r>
    <r>
      <rPr>
        <sz val="12"/>
        <color theme="1"/>
        <rFont val="Arial Cyr"/>
        <charset val="204"/>
      </rPr>
      <t>Сгорание плавкой вставки ф."С" ПК-6 кВ на МТП-618.
Внутрибаковое повреждение трансформатора (250 кВА)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</si>
  <si>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вывода в ремонт участка ВЛ-6 кВ от ЛР-269 по причине повреждения опоры №55 ВЛ-6 кВ легковым автомобилем (Geely Emgrand)</t>
    </r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</si>
  <si>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Эл.пробой КЛ-10 кВ от РП-12 до КТП-311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</si>
  <si>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Обрыв вязки провода ф."А" с последующим касанием провода траверсы на оп. №229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</si>
  <si>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Разрушение опорного изолятора ф."В" на ЯКНО-2</t>
    </r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</si>
  <si>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Разрушение 2-х опорных изоляторов, на потребительской отпайке от оп.№56/11/14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</si>
  <si>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Эл.пробой КЛ-6 кВ от ЛР-ТП-АН 415 до ТП-АН  415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</si>
  <si>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</t>
    </r>
    <r>
      <rPr>
        <sz val="12"/>
        <rFont val="Arial Cyr"/>
        <charset val="204"/>
      </rPr>
      <t xml:space="preserve">
Разрушение опорного изолятора ф."В" в ЯКНО-2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</si>
  <si>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Причина отключения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</si>
  <si>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от ТП-223 до ТП-148.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</si>
  <si>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ТТ ф."А" и "С" в ЯКНО-2.</t>
    </r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</si>
  <si>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</si>
  <si>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Разрушение опорного изолятора  ф."В" с последующим косанием траверсы на оп. №40</t>
    </r>
  </si>
  <si>
    <r>
      <rPr>
        <sz val="12"/>
        <color rgb="FFFF0000"/>
        <rFont val="Arial Cyr"/>
        <charset val="204"/>
      </rPr>
      <t>Аварийного отключения не было
Исчезновение напряжения на 2 с.ш. 10 кВ ПС-"Сафоновская" ("Россети Сибирь") в результате авар. откл. ячейки ввода 10 кВ.</t>
    </r>
    <r>
      <rPr>
        <sz val="12"/>
        <rFont val="Arial Cyr"/>
        <charset val="204"/>
      </rPr>
      <t xml:space="preserve">
Повреждения в сетях "Россети Сибирь"</t>
    </r>
  </si>
  <si>
    <r>
      <rPr>
        <sz val="12"/>
        <color rgb="FFFF0000"/>
        <rFont val="Arial Cyr"/>
        <charset val="204"/>
      </rPr>
      <t>Отключение от МТЗ
Погодные условия: дождь</t>
    </r>
    <r>
      <rPr>
        <sz val="12"/>
        <rFont val="Arial Cyr"/>
        <charset val="204"/>
      </rPr>
      <t xml:space="preserve">
Эл.пробой КЛ-6 кВ №1 от оп. №2/2 до ТП-689 яч.2.
Эл.пробой КЛ-6 кВ №2 от оп. №2/2 до ТП-689 яч.2.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</si>
  <si>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КЛ-6 кВ от ТП-744 до ТП-743. 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</si>
  <si>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Повреждение КЛ в сетях СНТ-Приозерное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</si>
  <si>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</t>
    </r>
    <r>
      <rPr>
        <sz val="12"/>
        <rFont val="Arial Cyr"/>
        <charset val="204"/>
      </rPr>
      <t xml:space="preserve">
Возгорание КЛ-10 кВ в ячейке фидера в РП-28.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</si>
  <si>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№2 от оп. №14 до оп. №15.</t>
    </r>
  </si>
  <si>
    <r>
      <rPr>
        <sz val="12"/>
        <color rgb="FFFF0000"/>
        <rFont val="Arial Cyr"/>
        <charset val="204"/>
      </rPr>
      <t>Отключение от ЗМН</t>
    </r>
    <r>
      <rPr>
        <sz val="12"/>
        <rFont val="Arial Cyr"/>
        <charset val="204"/>
      </rPr>
      <t xml:space="preserve">
Просадка напряжения с центра питания.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</si>
  <si>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Меж.фазное перекрытие через тело птицы (совы) на шлейфах от ЛР до ТП-ПР 55.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</si>
  <si>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"Земля" в сети 10 кВ.</t>
    </r>
    <r>
      <rPr>
        <sz val="12"/>
        <rFont val="Arial Cyr"/>
        <charset val="204"/>
      </rPr>
      <t xml:space="preserve">
Наклон деревянной опоры с укосом №41 (без обрыва проводов) на рядом стоящую металическую мачту грозозащиты ПС "Тяговая" ("РЖД")</t>
    </r>
  </si>
  <si>
    <r>
      <rPr>
        <sz val="12"/>
        <color rgb="FFFF0000"/>
        <rFont val="Arial Cyr"/>
        <charset val="204"/>
      </rPr>
      <t>Отключение от МТЗ
Погодные условия: дождь, гроза</t>
    </r>
    <r>
      <rPr>
        <sz val="12"/>
        <rFont val="Arial Cyr"/>
        <charset val="204"/>
      </rPr>
      <t xml:space="preserve">
Падение провода ВЛ-35 кВ К-120 "Россети Сибирь" на провода ВЛ-6 кВ в пролете опор №13-14</t>
    </r>
  </si>
  <si>
    <r>
      <rPr>
        <sz val="12"/>
        <color rgb="FFFF0000"/>
        <rFont val="Arial Cyr"/>
        <charset val="204"/>
      </rPr>
      <t>Аварийного отключения не было.
Погодные условия: дождь, гроза</t>
    </r>
    <r>
      <rPr>
        <sz val="12"/>
        <rFont val="Arial Cyr"/>
        <charset val="204"/>
      </rPr>
      <t xml:space="preserve">
Обрыв провода СИП на ВЛЗ-6 ф.19-11-Г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</si>
  <si>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Меж. фазное перекрытие через тело птицы  на ЛР-10 кВ ТП-66.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</si>
  <si>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для удаления тела птицы с ЛР-10 кВ ТП-66</t>
    </r>
  </si>
  <si>
    <r>
      <t xml:space="preserve">Отключение от МТЗ
Погодные условия: дождь, гроза
</t>
    </r>
    <r>
      <rPr>
        <sz val="12"/>
        <rFont val="Arial Cyr"/>
        <charset val="204"/>
      </rPr>
      <t>Повреждения в сетях "Россети Сибирь".</t>
    </r>
  </si>
  <si>
    <r>
      <rPr>
        <sz val="12"/>
        <color rgb="FFFF0000"/>
        <rFont val="Arial Cyr"/>
        <charset val="204"/>
      </rPr>
      <t>Отключение от МТЗ
Погодные условия: дождь, гроза</t>
    </r>
    <r>
      <rPr>
        <sz val="12"/>
        <rFont val="Arial Cyr"/>
        <charset val="204"/>
      </rPr>
      <t xml:space="preserve">
Повреждение опорных изоляторов на предохранительной раме ПК-10 кВ ЯКУ-2. 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</si>
  <si>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Эл.пробой КЛ-6 кВ от оп. №50/40/18 до ТП-3.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</si>
  <si>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демонтажа поврежденной КЛ-6 кВ ф.6-205-ФС</t>
    </r>
  </si>
  <si>
    <r>
      <t xml:space="preserve">Аварийного отключения не было.
</t>
    </r>
    <r>
      <rPr>
        <sz val="12"/>
        <rFont val="Arial Cyr"/>
        <charset val="204"/>
      </rPr>
      <t>Для замены верхней губки ф."С"  на вводном руб. 0,4 кВ.</t>
    </r>
  </si>
  <si>
    <r>
      <rPr>
        <sz val="12"/>
        <color rgb="FFFF0000"/>
        <rFont val="Arial Cyr"/>
        <charset val="204"/>
      </rPr>
      <t>Отключение от МТЗ
Погодные условия: дождь, гроза</t>
    </r>
    <r>
      <rPr>
        <sz val="12"/>
        <rFont val="Arial Cyr"/>
        <charset val="204"/>
      </rPr>
      <t xml:space="preserve">
Причина не установленна</t>
    </r>
  </si>
  <si>
    <r>
      <t xml:space="preserve">Отключение от МТЗ
</t>
    </r>
    <r>
      <rPr>
        <sz val="12"/>
        <rFont val="Arial Cyr"/>
        <charset val="204"/>
      </rPr>
      <t>Повреждения в сетях "ГЭС".</t>
    </r>
  </si>
  <si>
    <r>
      <rPr>
        <sz val="12"/>
        <color rgb="FFFF0000"/>
        <rFont val="Arial Cyr"/>
        <charset val="204"/>
      </rPr>
      <t>Отключение от МТЗ
Погодные условия: дождь, гроза</t>
    </r>
    <r>
      <rPr>
        <sz val="12"/>
        <rFont val="Arial Cyr"/>
        <charset val="204"/>
      </rPr>
      <t xml:space="preserve">
Повреждения в сетях "Россети Сибирь".</t>
    </r>
  </si>
  <si>
    <r>
      <rPr>
        <sz val="12"/>
        <color rgb="FFFF0000"/>
        <rFont val="Arial Cyr"/>
        <charset val="204"/>
      </rPr>
      <t>Отключение от МТО
Погодные условия: дождь, гроза</t>
    </r>
    <r>
      <rPr>
        <sz val="12"/>
        <rFont val="Arial Cyr"/>
        <charset val="204"/>
      </rPr>
      <t xml:space="preserve">
Причина не установленна</t>
    </r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</si>
  <si>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>Повреждение подставного штыревого изолятора ф."С" на оп. №71/3.</t>
    </r>
  </si>
  <si>
    <r>
      <t xml:space="preserve">Отключение от МТЗ.
</t>
    </r>
    <r>
      <rPr>
        <sz val="12"/>
        <color theme="1"/>
        <rFont val="Arial Cyr"/>
        <charset val="204"/>
      </rPr>
      <t>Эл.пробой КЛ-10 кВ от оп. №40 до РП-12</t>
    </r>
  </si>
  <si>
    <r>
      <rPr>
        <sz val="12"/>
        <color rgb="FFFF0000"/>
        <rFont val="Arial Cyr"/>
        <charset val="204"/>
      </rPr>
      <t xml:space="preserve">Отключение от МТЗ
Погодные условия: дождь, гроза
</t>
    </r>
    <r>
      <rPr>
        <sz val="12"/>
        <rFont val="Arial Cyr"/>
        <charset val="204"/>
      </rPr>
      <t>Эл.пробой КЛ-10 кВ от оп. №15-3 до ТП-22</t>
    </r>
  </si>
  <si>
    <r>
      <rPr>
        <sz val="12"/>
        <color rgb="FFFF0000"/>
        <rFont val="Arial Cyr"/>
        <charset val="204"/>
      </rPr>
      <t>Отключение от МТЗ с успешным АПВ
Погодные условия: дождь, гроза</t>
    </r>
    <r>
      <rPr>
        <sz val="12"/>
        <rFont val="Arial Cyr"/>
        <charset val="204"/>
      </rPr>
      <t xml:space="preserve">
Повреждение на ТП-ТС 088 перегорание 3-х плавких вставок ПК-10 кВ </t>
    </r>
  </si>
  <si>
    <r>
      <t xml:space="preserve">Отключение от МТЗ с не успешным АПВ.
Погодные условия: дождь, гроза
</t>
    </r>
    <r>
      <rPr>
        <sz val="12"/>
        <rFont val="Arial Cyr"/>
        <charset val="204"/>
      </rPr>
      <t>Перегорание провода АС  ф."С" на оп. №71/3 в прокалывающем зажиме с проводом СИП в строну отпайки на ТП-ТС 091
Эл.пробой проходного изолятора на ТП-ТС 091</t>
    </r>
  </si>
  <si>
    <r>
      <t xml:space="preserve">Аварийного отключения не было
</t>
    </r>
    <r>
      <rPr>
        <sz val="12"/>
        <rFont val="Arial Cyr"/>
        <charset val="204"/>
      </rPr>
      <t>Внутрибаковое повреждение трансформатора ТМГ-100 кВА.</t>
    </r>
  </si>
  <si>
    <r>
      <t>Отключение от МТЗ</t>
    </r>
    <r>
      <rPr>
        <sz val="12"/>
        <rFont val="Arial Cyr"/>
        <charset val="204"/>
      </rPr>
      <t xml:space="preserve">
Повреждение в сетях "Россети Сибирь"</t>
    </r>
  </si>
  <si>
    <r>
      <t>Отключение от МТЗ</t>
    </r>
    <r>
      <rPr>
        <sz val="12"/>
        <rFont val="Arial Cyr"/>
        <charset val="204"/>
      </rPr>
      <t xml:space="preserve">
Падение ветки дерева на ВЛ-6 кВ в сетях "ГЭС".</t>
    </r>
  </si>
  <si>
    <r>
      <rPr>
        <sz val="12"/>
        <color rgb="FFFF0000"/>
        <rFont val="Arial Cyr"/>
        <charset val="204"/>
      </rPr>
      <t xml:space="preserve">Отключение от МТЗ </t>
    </r>
    <r>
      <rPr>
        <sz val="12"/>
        <rFont val="Arial Cyr"/>
        <charset val="204"/>
      </rPr>
      <t xml:space="preserve">
Причина не установленна</t>
    </r>
  </si>
  <si>
    <r>
      <t>Отключение от МТЗ</t>
    </r>
    <r>
      <rPr>
        <sz val="12"/>
        <rFont val="Arial Cyr"/>
        <charset val="204"/>
      </rPr>
      <t xml:space="preserve">
Повреждение в сетях "ГЭС".</t>
    </r>
  </si>
  <si>
    <r>
      <t xml:space="preserve">Аварийного отключения не было
Отключено для замены изолятора на ВЛ-6 кВ
</t>
    </r>
    <r>
      <rPr>
        <sz val="12"/>
        <rFont val="Arial Cyr"/>
        <charset val="204"/>
      </rPr>
      <t>Повреждение в сетях "ГЭС".</t>
    </r>
  </si>
  <si>
    <r>
      <t xml:space="preserve">Исчезновение напряжения ПС-35/6 №10 Промузловая (ООО "Кузбассэлектро")
</t>
    </r>
    <r>
      <rPr>
        <sz val="12"/>
        <rFont val="Arial Cyr"/>
        <charset val="204"/>
      </rPr>
      <t>Причина не сообщалась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</si>
  <si>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Перекрытие межфазного промежутка на ЛР-129 отпайка №2 оп. №22 ВЛ-6 кВ.</t>
    </r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</si>
  <si>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</si>
  <si>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 xml:space="preserve">Аварийного отключение не было
Оперативное отключение 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</si>
  <si>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 xml:space="preserve">Аварийного отключение не было
Оперативное отключение </t>
    </r>
    <r>
      <rPr>
        <sz val="12"/>
        <rFont val="Arial Cyr"/>
        <charset val="204"/>
      </rPr>
      <t xml:space="preserve">
Обрыв провода СИП 6 кВ в пролёте оп. № 86-87 ф."А", грузовым автомобилем, принадлежащий компании Сибирские линии.  </t>
    </r>
  </si>
  <si>
    <r>
      <t xml:space="preserve">Аварийного отключение не было
Оперативное отключение 
</t>
    </r>
    <r>
      <rPr>
        <sz val="12"/>
        <rFont val="Arial Cyr"/>
        <charset val="204"/>
      </rPr>
      <t xml:space="preserve">Обрыв провода СИП 6 кВ в пролёте оп. № 6-7 не установленной спец. техникой. </t>
    </r>
  </si>
  <si>
    <r>
      <t xml:space="preserve">Отключение от МТЗ
</t>
    </r>
    <r>
      <rPr>
        <sz val="12"/>
        <rFont val="Arial Cyr"/>
        <charset val="204"/>
      </rPr>
      <t>Повреждение двух КЛ-6 кВ в сторону ТП-555 сторонней организацией при производстве несогласованных земляных работ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</si>
  <si>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двух КЛ-6 кВ в сторону ТП-555 сторонней организацией при производстве несогласованных земляных работ</t>
    </r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</si>
  <si>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</si>
  <si>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Увеличение времени выполнения работ после окончания плановой заявки, персоналом "Россети Сибирь".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</si>
  <si>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Раскол штыревого изолятора на оп. №22-1.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</si>
  <si>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№1 от КТП-1А до оп. №62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</si>
  <si>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от оп. №48 до ТП-229. 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</si>
  <si>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Погодные условия: дождь, гроза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</si>
  <si>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на 2 с.ш. 10 кВ ПС-"Тяговая" ("РЖД")</t>
    </r>
    <r>
      <rPr>
        <sz val="12"/>
        <rFont val="Arial Cyr"/>
        <charset val="204"/>
      </rPr>
      <t xml:space="preserve">
Отключение ВЛ-110 кВ в сетях "Россети Сибирь"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</si>
  <si>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КЛ в сетях ГЭС</t>
    </r>
  </si>
  <si>
    <r>
      <t xml:space="preserve">Отключение от МТЗ
</t>
    </r>
    <r>
      <rPr>
        <sz val="12"/>
        <rFont val="Arial Cyr"/>
        <charset val="204"/>
      </rPr>
      <t>Попадание птицы между контуром заземления и токоведущей частью жилы КЛ-10 кВ ф."А" на оп. №5 в сторону ТП-37.</t>
    </r>
  </si>
  <si>
    <r>
      <rPr>
        <sz val="12"/>
        <color rgb="FFFF0000"/>
        <rFont val="Arial Cyr"/>
        <charset val="204"/>
      </rPr>
      <t>Аварийное отключение
Работа защит не установлена.</t>
    </r>
    <r>
      <rPr>
        <sz val="12"/>
        <rFont val="Arial Cyr"/>
        <charset val="204"/>
      </rPr>
      <t xml:space="preserve">
Повреждение КЛ-10 кВ в пролете опор №9/16 и №9/17 в сторону ТП-257.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</si>
  <si>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от ТП-31 до ЛР-113</t>
    </r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</si>
  <si>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Раскол стеклянного изолятора ф."В" на оп. №61 ВЛ-10 кВ.</t>
    </r>
  </si>
  <si>
    <r>
      <t>Отключение от ЗЗ
Погодные условия: дождь, гроза</t>
    </r>
    <r>
      <rPr>
        <sz val="12"/>
        <rFont val="Arial Cyr"/>
        <charset val="204"/>
      </rPr>
      <t xml:space="preserve">
Причина не установлена</t>
    </r>
  </si>
  <si>
    <r>
      <t xml:space="preserve">Отключение от МТЗ
Погодные условия: дождь, гроза.
</t>
    </r>
    <r>
      <rPr>
        <sz val="12"/>
        <rFont val="Arial Cyr"/>
        <charset val="204"/>
      </rPr>
      <t>Причина не установлена</t>
    </r>
  </si>
  <si>
    <r>
      <t xml:space="preserve">Аварийного отключения не было
"Земля" в сети 10 кВ
</t>
    </r>
    <r>
      <rPr>
        <sz val="12"/>
        <color theme="1"/>
        <rFont val="Arial Cyr"/>
        <charset val="204"/>
      </rPr>
      <t>Повреждение</t>
    </r>
    <r>
      <rPr>
        <sz val="12"/>
        <rFont val="Arial Cyr"/>
        <charset val="204"/>
      </rPr>
      <t xml:space="preserve"> изолятора ф."В" на оп. №15 </t>
    </r>
  </si>
  <si>
    <r>
      <t xml:space="preserve">Аварийного отключения не было
"Земля" в сети 10 кВ
</t>
    </r>
    <r>
      <rPr>
        <sz val="12"/>
        <color theme="1"/>
        <rFont val="Arial Cyr"/>
        <charset val="204"/>
      </rPr>
      <t>Повреждение</t>
    </r>
    <r>
      <rPr>
        <sz val="12"/>
        <rFont val="Arial Cyr"/>
        <charset val="204"/>
      </rPr>
      <t xml:space="preserve"> опорного изолятора под держателем контакта ПК-10 кВ на оп. №1.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</si>
  <si>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от РП-4 до ТП КНС-24</t>
    </r>
  </si>
  <si>
    <r>
      <t>Отключение от МТЗ
Погодные условия: дождь, гроза</t>
    </r>
    <r>
      <rPr>
        <sz val="12"/>
        <rFont val="Arial Cyr"/>
        <charset val="204"/>
      </rPr>
      <t xml:space="preserve">
Повреждение в сетях ООО "Шахта Красногорская"</t>
    </r>
  </si>
  <si>
    <r>
      <rPr>
        <sz val="12"/>
        <color rgb="FFFF0000"/>
        <rFont val="Arial Cyr"/>
        <charset val="204"/>
      </rPr>
      <t>Отключение от МТЗ
Погодные условия: дождь, гроза</t>
    </r>
    <r>
      <rPr>
        <sz val="12"/>
        <rFont val="Arial Cyr"/>
        <charset val="204"/>
      </rPr>
      <t xml:space="preserve">
Причина не установлена.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</si>
  <si>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Повреждение ЖБ стойки МТП-97 легковым автомобилем Infiniti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</si>
  <si>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Обрыв провода на отпайке в сторону ТП-ОЦ-Пламя</t>
    </r>
  </si>
  <si>
    <r>
      <t xml:space="preserve">Отключение от МТЗ
</t>
    </r>
    <r>
      <rPr>
        <sz val="12"/>
        <rFont val="Arial Cyr"/>
        <charset val="204"/>
      </rPr>
      <t>Обрыв провода на отпайке в сторону ТП-ОЦ-Пламя</t>
    </r>
  </si>
  <si>
    <r>
      <t xml:space="preserve">Отключение от МТЗ
</t>
    </r>
    <r>
      <rPr>
        <sz val="12"/>
        <rFont val="Arial Cyr"/>
        <charset val="204"/>
      </rPr>
      <t>Выход из строя 2-х ОПН-10 кВ на ТП-НВ 950</t>
    </r>
  </si>
  <si>
    <r>
      <t xml:space="preserve">Аварийного отключения не было
</t>
    </r>
    <r>
      <rPr>
        <sz val="12"/>
        <rFont val="Arial Cyr"/>
        <charset val="204"/>
      </rPr>
      <t>Исчезновение напряжения с центра питания ПС-110/35/10 кВ "Промышленная сельская"
Повреждения в сетях "Россети Сибирь"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</si>
  <si>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ООО "Горэлектросеть" на ТП-9 .  </t>
    </r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</si>
  <si>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 xml:space="preserve">Эл.пробой проходного изолятора по ф."С".  </t>
    </r>
  </si>
  <si>
    <r>
      <t xml:space="preserve">Отключение от ЗЗ
</t>
    </r>
    <r>
      <rPr>
        <sz val="12"/>
        <rFont val="Arial Cyr"/>
        <charset val="204"/>
      </rPr>
      <t>Повреждение в сетях потребителя (Водоканал).</t>
    </r>
  </si>
  <si>
    <r>
      <t xml:space="preserve">Отключение от ЗЗ
</t>
    </r>
    <r>
      <rPr>
        <sz val="12"/>
        <color theme="1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</si>
  <si>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Перекрытие через тело птицы на проходных изоляторах ТП-181</t>
    </r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</si>
  <si>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>Повреждения в сетях "Россети Сибирь".</t>
    </r>
  </si>
  <si>
    <r>
      <t xml:space="preserve">Аварийного отключения не было
</t>
    </r>
    <r>
      <rPr>
        <sz val="12"/>
        <rFont val="Arial Cyr"/>
        <charset val="204"/>
      </rPr>
      <t>Обрыв шлейфа одной фазы на МТП-"УЖХ" ("ЮКЭК")</t>
    </r>
  </si>
  <si>
    <r>
      <t xml:space="preserve">Исчезновение напряжения с ПС-35/6 кВ "Анжерский водозабор" ("Россети Сибирь")
</t>
    </r>
    <r>
      <rPr>
        <sz val="12"/>
        <rFont val="Arial Cyr"/>
        <charset val="204"/>
      </rPr>
      <t>Отключение 2 секции 6 кВ на ПС-35/6 кВ "Анжерский водозабор" ("Россети Сибирь")</t>
    </r>
  </si>
  <si>
    <r>
      <t xml:space="preserve">Отключение от МТЗ
</t>
    </r>
    <r>
      <rPr>
        <sz val="12"/>
        <rFont val="Arial Cyr"/>
        <charset val="204"/>
      </rPr>
      <t>Мех.повреждение КЛ-6 кВ №1 ф.6-11-Д от РП-4 до ТП-600 сторонней организацией ООО "Сибирь-Энерго" при производстве несогласованных земляных работ.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</si>
  <si>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Эл.пробой КЛ-6 кВ от ТП-594 до ТП-587.</t>
    </r>
  </si>
  <si>
    <r>
      <t xml:space="preserve">Аварийного отключения не было
Оперативное отключение. 
</t>
    </r>
    <r>
      <rPr>
        <sz val="12"/>
        <rFont val="Arial Cyr"/>
        <charset val="204"/>
      </rPr>
      <t>Повреждение в сетях "АгроСиб"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</si>
  <si>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Эл.пробой КЛ-10 кВ от ТП-700 до ТП-728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</si>
  <si>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Повреждение ж/б опоры №23 легковым автомобилем</t>
    </r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</si>
  <si>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>Оперативное отключение при поступлении информации о попадании человека под напряжение.</t>
    </r>
  </si>
  <si>
    <r>
      <t xml:space="preserve">Аварийного отключения не было
"Земля" в сети 10 кВ
</t>
    </r>
    <r>
      <rPr>
        <sz val="12"/>
        <color theme="1"/>
        <rFont val="Arial Cyr"/>
        <charset val="204"/>
      </rPr>
      <t>Оперативное отключение при попадании под напряжение 6 кВ несовершеннолетнего ребенка на ТП-363 забравшегося на крышу ТП.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</si>
  <si>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Не включается ф.6-26-Л на ПС при попытке ввода в работу участка ВЛ после выполнения плановых работ.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</si>
  <si>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Повреждения в сетях "ОЭСК".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</si>
  <si>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№2 от ЦРП-3 до ТП-230.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</si>
  <si>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от оп. №126 до ТП-896.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</si>
  <si>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Повреждения в сетях "Россети Сибирь".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</si>
  <si>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Повреждения в сетях "Россети Сибирь".</t>
    </r>
  </si>
  <si>
    <r>
      <rPr>
        <sz val="12"/>
        <color rgb="FFFF0000"/>
        <rFont val="Arial Cyr"/>
        <charset val="204"/>
      </rPr>
      <t>Исчезновение напряжения с ПС-110/10 кВ "Звездная" ("Россети Сибирь")</t>
    </r>
    <r>
      <rPr>
        <sz val="12"/>
        <rFont val="Arial Cyr"/>
        <charset val="204"/>
      </rPr>
      <t xml:space="preserve">
Повреждения в сетях "Россети Сибирь".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</si>
  <si>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Эл.пробой изолятора ф."С" на оп. №21.</t>
    </r>
  </si>
  <si>
    <r>
      <t xml:space="preserve">Отключение от МТЗ
</t>
    </r>
    <r>
      <rPr>
        <sz val="12"/>
        <color theme="1"/>
        <rFont val="Arial Cyr"/>
        <charset val="204"/>
      </rPr>
      <t>Эл.пробой КЛ-6 кВ от ПС до оп. №1.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</si>
  <si>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Эл.пробой изолятора на потребительском ТП-168 (гаражное общество "Энергетик")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</si>
  <si>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изолятора неподвижного контакта ножа ВН ф."В".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</si>
  <si>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color theme="1"/>
        <rFont val="Arial Cyr"/>
        <charset val="204"/>
      </rPr>
      <t>Разрушение изоляторов подвесных тарельчатых по ф."В" и "С" на оп. №33.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</si>
  <si>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от ТП-197 до ТП-102.</t>
    </r>
  </si>
  <si>
    <r>
      <t xml:space="preserve">Отключение от МТЗ
</t>
    </r>
    <r>
      <rPr>
        <sz val="12"/>
        <rFont val="Arial Cyr"/>
        <charset val="204"/>
      </rPr>
      <t>Повреждения в сетях ФБУ Центр реабилитации ФСС РФ "Топаз"</t>
    </r>
  </si>
  <si>
    <r>
      <rPr>
        <sz val="12"/>
        <color rgb="FFFF0000"/>
        <rFont val="Arial Cyr"/>
        <charset val="204"/>
      </rPr>
      <t xml:space="preserve">
Отключение от МТЗ</t>
    </r>
    <r>
      <rPr>
        <sz val="12"/>
        <rFont val="Arial Cyr"/>
        <charset val="204"/>
      </rPr>
      <t xml:space="preserve">
Причина не установлена</t>
    </r>
  </si>
  <si>
    <r>
      <t xml:space="preserve">Отключение от ТО
</t>
    </r>
    <r>
      <rPr>
        <sz val="12"/>
        <rFont val="Arial Cyr"/>
        <charset val="204"/>
      </rPr>
      <t>Причина не установлена</t>
    </r>
    <r>
      <rPr>
        <sz val="12"/>
        <color rgb="FFFF0000"/>
        <rFont val="Arial Cyr"/>
        <charset val="204"/>
      </rPr>
      <t/>
    </r>
  </si>
  <si>
    <r>
      <t xml:space="preserve">Аварийного отключения не было
"Земля" в сети 6 кВ.
</t>
    </r>
    <r>
      <rPr>
        <sz val="12"/>
        <color theme="1"/>
        <rFont val="Arial Cyr"/>
        <charset val="204"/>
      </rPr>
      <t>Причина не установлена</t>
    </r>
  </si>
  <si>
    <r>
      <t xml:space="preserve">Отключение от МТЗ 
"земля" в сети 6 кВ.
</t>
    </r>
    <r>
      <rPr>
        <sz val="12"/>
        <color theme="1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</si>
  <si>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 xml:space="preserve">Исчезновение напряжения с ПС-110/10 кВ "Ильинская-1". </t>
    </r>
    <r>
      <rPr>
        <sz val="12"/>
        <rFont val="Arial Cyr"/>
        <charset val="204"/>
      </rPr>
      <t xml:space="preserve">
Повреждения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</si>
  <si>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Эл.пробой изолятора на оп. №41/14. 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</si>
  <si>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ООО "Ресурсоснабжающая компания" по ф.10-12-ГЦ. 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</si>
  <si>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Разрушение штыревого изолятора ф."С" с последующим касанием провода траверсы на оп. №164.</t>
    </r>
  </si>
  <si>
    <r>
      <t xml:space="preserve">Аварийного отключения не было, оперативное отключение для устранения повреждения.
</t>
    </r>
    <r>
      <rPr>
        <sz val="12"/>
        <rFont val="Arial Cyr"/>
        <charset val="204"/>
      </rPr>
      <t>Повреждения в сетях "Россети Сибирь".</t>
    </r>
  </si>
  <si>
    <r>
      <t>Аварийного отключения не было
Исчезновение напряжения с центра питания ПС-110 кВ "Анжерская"</t>
    </r>
    <r>
      <rPr>
        <sz val="12"/>
        <rFont val="Arial Cyr"/>
        <charset val="204"/>
      </rPr>
      <t xml:space="preserve">
Отключена двухцепная ВЛ-35 кВ с ПС-"Анжерская" для безопасного снятия живого человека в опоры 35 кВ ("Россети Сибирь").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</si>
  <si>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Повреждения в сетях "Россети Сибирь".</t>
    </r>
  </si>
  <si>
    <r>
      <t xml:space="preserve">Отключение от ТО
</t>
    </r>
    <r>
      <rPr>
        <sz val="12"/>
        <rFont val="Arial Cyr"/>
        <charset val="204"/>
      </rPr>
      <t>Причина не установлена</t>
    </r>
    <r>
      <rPr>
        <sz val="12"/>
        <rFont val="Arial Cyr"/>
        <charset val="204"/>
      </rPr>
      <t/>
    </r>
  </si>
  <si>
    <r>
      <t xml:space="preserve">Отключение от МТЗ
</t>
    </r>
    <r>
      <rPr>
        <sz val="12"/>
        <rFont val="Arial Cyr"/>
        <charset val="204"/>
      </rPr>
      <t>Повреждение на потребительской отпайке от ЛР-23 в сторону ТП-77, ТП-80 (ИП)</t>
    </r>
  </si>
  <si>
    <r>
      <t xml:space="preserve">Отключение от МТЗ
</t>
    </r>
    <r>
      <rPr>
        <sz val="12"/>
        <color theme="1"/>
        <rFont val="Arial Cyr"/>
        <charset val="204"/>
      </rPr>
      <t>Меж. фазное перекрытие через тело птицы на ЛР-12ц-3.
Эл.пробой одной из двух КЛ-10 кВ от ЛР до ТП-23.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</si>
  <si>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КЛ-6 кВ от ТП-208 (яч.5) до ТП-170 (яч.5).
Эл.пробой КЛ-6 кВ от ТП-175 (яч.6) до ТП-189 (яч.6).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</si>
  <si>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"РЖД".</t>
    </r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</si>
  <si>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>Повреждения в сетях "Россети Сибирь".</t>
    </r>
  </si>
  <si>
    <r>
      <t xml:space="preserve">Аварийного отключения не было.
</t>
    </r>
    <r>
      <rPr>
        <sz val="12"/>
        <rFont val="Arial Cyr"/>
        <charset val="204"/>
      </rPr>
      <t>Внутрибаковое повреждение трансформатора S-250 кВА.</t>
    </r>
  </si>
  <si>
    <r>
      <t xml:space="preserve">Отключение от МТЗ
</t>
    </r>
    <r>
      <rPr>
        <sz val="12"/>
        <rFont val="Arial Cyr"/>
        <charset val="204"/>
      </rPr>
      <t>Повреждения в сетях ООО "Горэлектросеть"</t>
    </r>
  </si>
  <si>
    <r>
      <t xml:space="preserve">Отключение от МТЗ
</t>
    </r>
    <r>
      <rPr>
        <sz val="12"/>
        <rFont val="Arial Cyr"/>
        <charset val="204"/>
      </rPr>
      <t>Касание одной фазы металлоконструкции сторонней ж/б опоры, расположенной под ВЛЗ-10 кВ ф.2-10 в пролёте между оп.2/2/15 и оп.2/2/16.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</si>
  <si>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при наличии звука каронации в месте пересечения с ф.2-10.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</si>
  <si>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№1 от оп. №17 до ТП-328.</t>
    </r>
  </si>
  <si>
    <r>
      <t xml:space="preserve">Отключение от МТЗ.
</t>
    </r>
    <r>
      <rPr>
        <sz val="12"/>
        <rFont val="Arial Cyr"/>
        <charset val="204"/>
      </rPr>
      <t>Эл.пробой КЛ-6 кВ от ТП-217 до ТП-279.</t>
    </r>
  </si>
  <si>
    <r>
      <t xml:space="preserve">Отключение от МТЗ.
</t>
    </r>
    <r>
      <rPr>
        <sz val="12"/>
        <rFont val="Arial Cyr"/>
        <charset val="204"/>
      </rPr>
      <t>Повреждение КЛ-10 кВ персоналом сторонней организации от ТП-520 до ТП-512.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</si>
  <si>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от оп. №5/2 до ТП-К-19 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</si>
  <si>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Разрушение штыревого изолятора на оп. №10-6 с последующим обрывом провода.</t>
    </r>
  </si>
  <si>
    <r>
      <rPr>
        <sz val="12"/>
        <color rgb="FFFF0000"/>
        <rFont val="Arial Cyr"/>
        <charset val="204"/>
      </rPr>
      <t xml:space="preserve">Отключение от МТЗ.
</t>
    </r>
    <r>
      <rPr>
        <sz val="12"/>
        <rFont val="Arial Cyr"/>
        <charset val="204"/>
      </rPr>
      <t>Причина не установлена.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</si>
  <si>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сети потребителя на ТП-85 («Территориальная сетевая организация Сибирь»).  </t>
    </r>
  </si>
  <si>
    <r>
      <t xml:space="preserve">Отключение от МТЗ
</t>
    </r>
    <r>
      <rPr>
        <sz val="12"/>
        <rFont val="Arial Cyr"/>
        <charset val="204"/>
      </rPr>
      <t>Эл.пробой КЛ-6 кВ от траверсы на РП-1 до яч. №6.</t>
    </r>
  </si>
  <si>
    <r>
      <t xml:space="preserve">Отключение от МТЗ.
</t>
    </r>
    <r>
      <rPr>
        <sz val="12"/>
        <rFont val="Arial Cyr"/>
        <charset val="204"/>
      </rPr>
      <t>Повреждение в сети потребителя на ТП-347 (ООО «ЭнергоКомпания»).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</si>
  <si>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</t>
    </r>
    <r>
      <rPr>
        <sz val="12"/>
        <rFont val="Arial Cyr"/>
        <charset val="204"/>
      </rPr>
      <t xml:space="preserve">
Сгорание плавкой вставки в патроне ПК-10 кВ.
Оплавление рубильника 0,4 кВ ф. Химиков в результате падение дерева на ВЛ-0,4 кВ, спиленного неустановленными лицами.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</si>
  <si>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</t>
    </r>
    <r>
      <rPr>
        <sz val="12"/>
        <rFont val="Arial Cyr"/>
        <charset val="204"/>
      </rPr>
      <t xml:space="preserve">
Сгорание плавких вставок в патроне ПК-10 кВ ф."А" и "В".
Эл.пробой межфазного изоляционного промежутка на силовом трансформаторе через тело животного (кота).</t>
    </r>
  </si>
  <si>
    <r>
      <rPr>
        <sz val="12"/>
        <color rgb="FFFF0000"/>
        <rFont val="Arial Cyr"/>
        <charset val="204"/>
      </rPr>
      <t>Аварийного отключения не было
Исчезновение напряжения с центра питания 
ЦРП-2</t>
    </r>
    <r>
      <rPr>
        <sz val="12"/>
        <rFont val="Arial Cyr"/>
        <charset val="204"/>
      </rPr>
      <t xml:space="preserve">
Повреждения в сетях ООО "Горэлектросеть"</t>
    </r>
  </si>
  <si>
    <r>
      <rPr>
        <sz val="12"/>
        <color rgb="FFFF0000"/>
        <rFont val="Arial Cyr"/>
        <charset val="204"/>
      </rPr>
      <t xml:space="preserve">Аварийного отключения не было
Неполнофазный режим. 
</t>
    </r>
    <r>
      <rPr>
        <sz val="12"/>
        <rFont val="Arial Cyr"/>
        <charset val="204"/>
      </rPr>
      <t>Обрыв провода в соединительной гильзе на оп. №8.</t>
    </r>
  </si>
  <si>
    <r>
      <t xml:space="preserve">Аварийного отключения не было.
</t>
    </r>
    <r>
      <rPr>
        <sz val="12"/>
        <color theme="1"/>
        <rFont val="Arial Cyr"/>
        <charset val="204"/>
      </rPr>
      <t>Оперативное отключение в связи с появлением "Земли" в сети 10 кВ.</t>
    </r>
  </si>
  <si>
    <r>
      <t xml:space="preserve">Аварийного отключения не было
"Земля" в сети 6 кВ. 
</t>
    </r>
    <r>
      <rPr>
        <sz val="12"/>
        <color theme="1"/>
        <rFont val="Arial Cyr"/>
        <charset val="204"/>
      </rPr>
      <t>Эл.пробой КЛ-6 кВ от ПС до РП-85.</t>
    </r>
  </si>
  <si>
    <r>
      <rPr>
        <sz val="12"/>
        <color rgb="FFFF0000"/>
        <rFont val="Arial Cyr"/>
        <charset val="204"/>
      </rPr>
      <t>Отключение от МТЗ с успешным АПВ</t>
    </r>
    <r>
      <rPr>
        <sz val="12"/>
        <rFont val="Arial Cyr"/>
        <charset val="204"/>
      </rPr>
      <t xml:space="preserve">
Погодные условия: дождь, гроза.
Причина не установлена</t>
    </r>
  </si>
  <si>
    <r>
      <rPr>
        <sz val="12"/>
        <color rgb="FFFF0000"/>
        <rFont val="Arial Cyr"/>
        <charset val="204"/>
      </rPr>
      <t>Аварийное отключение</t>
    </r>
    <r>
      <rPr>
        <sz val="12"/>
        <rFont val="Arial Cyr"/>
        <charset val="204"/>
      </rPr>
      <t xml:space="preserve">
Причина не установлена</t>
    </r>
  </si>
  <si>
    <r>
      <t xml:space="preserve">Аварийного отключения не было.
</t>
    </r>
    <r>
      <rPr>
        <sz val="12"/>
        <color theme="1"/>
        <rFont val="Arial Cyr"/>
        <charset val="204"/>
      </rPr>
      <t>Оперативное отключение для отыскания повреждения.
Замыкание внутри ПСС-3 из-за попадания воды (дождь).</t>
    </r>
  </si>
  <si>
    <r>
      <t xml:space="preserve">Отключение от МТЗ
</t>
    </r>
    <r>
      <rPr>
        <sz val="12"/>
        <rFont val="Arial Cyr"/>
        <charset val="204"/>
      </rPr>
      <t>Повреждения в сетях "СКЭК"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</si>
  <si>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с питающего центра ПС-110/35/6 кВ №28 "Кия-Шалтырь" 2 с.ш.
Повреждение в сетях ОАО "РУСАЛ-Ачинск"</t>
    </r>
  </si>
  <si>
    <r>
      <t xml:space="preserve">Отключение от МТЗ
</t>
    </r>
    <r>
      <rPr>
        <sz val="12"/>
        <color theme="1"/>
        <rFont val="Arial Cyr"/>
        <charset val="204"/>
      </rPr>
      <t>Падение ветки дерева на провода ВЛ-10 кВ в пролете между опорами №169-170 из-за охранной зоны ВЛ.</t>
    </r>
  </si>
  <si>
    <r>
      <rPr>
        <sz val="12"/>
        <color rgb="FFFF0000"/>
        <rFont val="Arial Cyr"/>
        <charset val="204"/>
      </rPr>
      <t>Отключение от МТЗ.
Погодные условия: порывистый ветер.</t>
    </r>
    <r>
      <rPr>
        <sz val="12"/>
        <rFont val="Arial Cyr"/>
        <charset val="204"/>
      </rPr>
      <t xml:space="preserve">
Падение дерева на ВЛ-6 кВ с последующей деформацией металлической траверсы на центрифугированной опоре.</t>
    </r>
  </si>
  <si>
    <r>
      <rPr>
        <sz val="12"/>
        <color rgb="FFFF0000"/>
        <rFont val="Arial Cyr"/>
        <charset val="204"/>
      </rPr>
      <t>Аварийного отключения не было.
Погодные условия: порывистый ветер.</t>
    </r>
    <r>
      <rPr>
        <sz val="12"/>
        <rFont val="Arial Cyr"/>
        <charset val="204"/>
      </rPr>
      <t xml:space="preserve">
Разрушение изолятора на опоре с последующим обрывом проводов ВЛ-6 кВ.</t>
    </r>
  </si>
  <si>
    <r>
      <t xml:space="preserve">Отключение от МТЗ.
</t>
    </r>
    <r>
      <rPr>
        <sz val="12"/>
        <rFont val="Arial Cyr"/>
        <charset val="204"/>
      </rPr>
      <t>Падение дерева на ВЛ-6 кВ с последующим обрывом провода 3-х фаз в пролете от оп. №70/24 до оп. №70/25</t>
    </r>
  </si>
  <si>
    <r>
      <rPr>
        <sz val="12"/>
        <color rgb="FFFF0000"/>
        <rFont val="Arial Cyr"/>
        <charset val="204"/>
      </rPr>
      <t>Аварийного отключения не было, "Земля" в сети 10 кВ.</t>
    </r>
    <r>
      <rPr>
        <sz val="12"/>
        <rFont val="Arial Cyr"/>
        <charset val="204"/>
      </rPr>
      <t xml:space="preserve">
Эл.пробой ТН-10 2С по ф."С" в РП-ТЖ 2</t>
    </r>
  </si>
  <si>
    <r>
      <t xml:space="preserve">Аварийного отключения не было.
Оперативное отключение.
</t>
    </r>
    <r>
      <rPr>
        <sz val="12"/>
        <rFont val="Arial Cyr"/>
        <charset val="204"/>
      </rPr>
      <t xml:space="preserve">Повреждение на абонентской МТП-СНТ «Автомобилист». </t>
    </r>
  </si>
  <si>
    <r>
      <t xml:space="preserve">Отключение от МТЗ.
</t>
    </r>
    <r>
      <rPr>
        <sz val="12"/>
        <rFont val="Arial Cyr"/>
        <charset val="204"/>
      </rPr>
      <t>Повреждение потребительской КЛ-10 кВ на ТП-53 (ОАО "Мариинский ЛВЗ").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</si>
  <si>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"РЖД"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</si>
  <si>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от оп. №87/9/21/1 до ТП-363.</t>
    </r>
  </si>
  <si>
    <r>
      <t xml:space="preserve">Аварийного отключения не было.
Оперативное отключение для устранения повреждения
</t>
    </r>
    <r>
      <rPr>
        <sz val="12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</si>
  <si>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с центра питания ПС-110/35/10 кВ "Промышленная сельская"
Повреждения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</si>
  <si>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Отключение ЛР-193 в результате повреждения неустановленным транспортным средством привода ЛР на опоре ВЛ ф.10-9-2Л. 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</si>
  <si>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с центра питания ПС-110/35/10 кВ "Промышленная сельская"
Неселективная работа защит РЗиА при аварийном отключении отходящего ф.10-7-РП. Повреждения в сетях "Россети Сибирь"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</si>
  <si>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3-х проходных изоляторов на ТП-16.</t>
    </r>
  </si>
  <si>
    <r>
      <rPr>
        <sz val="12"/>
        <color rgb="FFFF0000"/>
        <rFont val="Arial Cyr"/>
        <charset val="204"/>
      </rPr>
      <t>Аварийного отключения не было
Не полнофазный режим.</t>
    </r>
    <r>
      <rPr>
        <sz val="12"/>
        <rFont val="Arial Cyr"/>
        <charset val="204"/>
      </rPr>
      <t xml:space="preserve">
Сгорание плавких вставок в 2-х патронах ПК-6 кВ.
Внутри баковое повреждение трансформатора 100 кВА</t>
    </r>
  </si>
  <si>
    <r>
      <t xml:space="preserve">Отключение от МТЗ
</t>
    </r>
    <r>
      <rPr>
        <sz val="12"/>
        <rFont val="Arial Cyr"/>
        <charset val="204"/>
      </rPr>
      <t>Эл.пробой изолятора на опоре №24</t>
    </r>
  </si>
  <si>
    <r>
      <rPr>
        <sz val="12"/>
        <color rgb="FFFF0000"/>
        <rFont val="Arial Cyr"/>
        <charset val="204"/>
      </rPr>
      <t>Отключение от ТО с успешным АПВ</t>
    </r>
    <r>
      <rPr>
        <sz val="12"/>
        <rFont val="Arial Cyr"/>
        <charset val="204"/>
      </rPr>
      <t xml:space="preserve">
Повреждение в сетях Россети Сибирь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</si>
  <si>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Эл.пробой изолятора на опоре №49 ф.6-5-Д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</si>
  <si>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Эл.пробой изолятора на опоре №49</t>
    </r>
  </si>
  <si>
    <r>
      <rPr>
        <sz val="12"/>
        <color rgb="FFFF0000"/>
        <rFont val="Arial Cyr"/>
        <charset val="204"/>
      </rPr>
      <t>Аварийного отключения не было
"земля" в сети 6 кВ.
Оперативное отключение для отключения ЛР на ТП-123.</t>
    </r>
    <r>
      <rPr>
        <sz val="12"/>
        <rFont val="Arial Cyr"/>
        <charset val="204"/>
      </rPr>
      <t xml:space="preserve">
Повреждение на потребительской МТП-123 (АЗС)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</si>
  <si>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Оперативное отключение после появления "земли".
Эл.пробой КЛ-6 кВ от ЛР Г4-3 оп. №5 до ТП-53.</t>
    </r>
  </si>
  <si>
    <r>
      <t xml:space="preserve">Отключение от МТЗ
</t>
    </r>
    <r>
      <rPr>
        <sz val="12"/>
        <rFont val="Arial Cyr"/>
        <charset val="204"/>
      </rPr>
      <t>Повреждение потребительской КЛ-6 кВ на ТП-К-1/ЮКЭС (ООО "Лесная сказка")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</si>
  <si>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Сгорание плавких вставок в ПКТ-10 ф."А" и "В" в результате меж. фазного замыкания в РУ-10 кВ яч. №2 через тело животного (2-х крыс).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</si>
  <si>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Повреждение в сетях "Россети Сибирь"</t>
    </r>
  </si>
  <si>
    <r>
      <t xml:space="preserve">Отключение от МТЗ.
</t>
    </r>
    <r>
      <rPr>
        <sz val="12"/>
        <color theme="1"/>
        <rFont val="Arial Cyr"/>
        <charset val="204"/>
      </rPr>
      <t>Повреждение на потребительской отпайке в сторону ТП Очистные (ООО "Водоканал")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</si>
  <si>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Замыкание на траверсу в результате перетирания о траверсу выполненного СИП шлейфа ф."А" на участке от изолятора до предохранителя 6 кВ на СТП-4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</si>
  <si>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Сгорание плавких вставок в ПКТ-10 ф."А" и "В".</t>
    </r>
  </si>
  <si>
    <r>
      <t xml:space="preserve">Отключение от МТЗ.
</t>
    </r>
    <r>
      <rPr>
        <sz val="12"/>
        <rFont val="Arial Cyr"/>
        <charset val="204"/>
      </rPr>
      <t>Повреждение КЛ-6 кВ от ТП-754 до ТП-517 сторонней организацией (ИП Темеян) при производстве несогласованных земляных работ</t>
    </r>
  </si>
  <si>
    <r>
      <rPr>
        <sz val="12"/>
        <color rgb="FFFF0000"/>
        <rFont val="Arial Cyr"/>
        <charset val="204"/>
      </rPr>
      <t xml:space="preserve">Аварийного отключения не было.
</t>
    </r>
    <r>
      <rPr>
        <sz val="12"/>
        <rFont val="Arial Cyr"/>
        <charset val="204"/>
      </rPr>
      <t>Повреждение ж/б опоры легковым автомобилем.</t>
    </r>
  </si>
  <si>
    <r>
      <t xml:space="preserve">Отключение от МТЗ.
</t>
    </r>
    <r>
      <rPr>
        <sz val="12"/>
        <rFont val="Arial Cyr"/>
        <charset val="204"/>
      </rPr>
      <t>Повреждение КЛ-10 кВ от ТП-25 до ТП-30 сторонней организацией (по заказу Администрации) при производстве несогласованных земляных работ на территории школы №8.</t>
    </r>
  </si>
  <si>
    <r>
      <t xml:space="preserve">Отключение от МТЗ.
</t>
    </r>
    <r>
      <rPr>
        <sz val="12"/>
        <rFont val="Arial Cyr"/>
        <charset val="204"/>
      </rPr>
      <t>Повреждения в сетях "Россети Сибирь".</t>
    </r>
  </si>
  <si>
    <r>
      <t xml:space="preserve">Отключение от МТЗ.
</t>
    </r>
    <r>
      <rPr>
        <sz val="12"/>
        <rFont val="Arial Cyr"/>
        <charset val="204"/>
      </rPr>
      <t>Повреждения КЛ-10 кВ в сетях "Россети Сибирь".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</si>
  <si>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Отгорание провода ф."В" в пролёте между оп. №2-3 от ТП-131 по причине замыкания через посторонний предмет, упавший с крыши дома по ул. Черноморская, 27 (ремонт крыши сторонними лицами).</t>
    </r>
  </si>
  <si>
    <r>
      <t xml:space="preserve">Отключение от МТЗ.
</t>
    </r>
    <r>
      <rPr>
        <sz val="12"/>
        <rFont val="Arial Cyr"/>
        <charset val="204"/>
      </rPr>
      <t>Повреждение КЛ-6 кВ от оп. №4 до ТП-90 персоналом "СКЭК" при производстве несогласованных земляных работ.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</si>
  <si>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Падение деревянной опоры №13 (без обрыва проводов).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</si>
  <si>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Падение опоры в сети потребителя 
(СНТ Фарфорист)</t>
    </r>
  </si>
  <si>
    <r>
      <t xml:space="preserve">Отключение от МТЗ
</t>
    </r>
    <r>
      <rPr>
        <sz val="12"/>
        <rFont val="Arial Cyr"/>
        <charset val="204"/>
      </rPr>
      <t>Возгорание в абонентском ТП-863 ("АБЗ")</t>
    </r>
  </si>
  <si>
    <r>
      <t xml:space="preserve">Отключение от МТЗ.
</t>
    </r>
    <r>
      <rPr>
        <sz val="12"/>
        <color theme="1"/>
        <rFont val="Arial Cyr"/>
        <charset val="204"/>
      </rPr>
      <t>Причина не установлена.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</si>
  <si>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Срабатывание плавких вставок ПКТ-10 кВ ф.А , ф.B (50 А) в ТП-172 (яч.7)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</si>
  <si>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Оперативное отключение после появления "земли".
Разрушение опорного изолятора (ИО) подвижного контакта ф."А" на ЛР (РЛК)-6 кВ на ТП-145. 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</si>
  <si>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Оперативное отключение для отыскания  "Земли" 
Повреждение в сетях ООО "Горэлектросеть"</t>
    </r>
  </si>
  <si>
    <r>
      <rPr>
        <sz val="12"/>
        <color rgb="FFFF0000"/>
        <rFont val="Arial Cyr"/>
        <charset val="204"/>
      </rPr>
      <t>Аварийное отключение при наличии "Земли"</t>
    </r>
    <r>
      <rPr>
        <sz val="12"/>
        <rFont val="Arial Cyr"/>
        <charset val="204"/>
      </rPr>
      <t xml:space="preserve">
Причина не установленна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</si>
  <si>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Исчезновение напряжения с центра питания ПС-110/35/6 кВ "Мысковская"
Повреждения в сетях "Россети Сибирь"</t>
    </r>
  </si>
  <si>
    <r>
      <t xml:space="preserve">Отключение от ЗЗ
</t>
    </r>
    <r>
      <rPr>
        <sz val="12"/>
        <rFont val="Arial Cyr"/>
        <charset val="204"/>
      </rPr>
      <t>Причина устанавливается.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</si>
  <si>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Выход из строя ВВ ПСС-ПР 1</t>
    </r>
  </si>
  <si>
    <r>
      <t xml:space="preserve">Отключение от МТЗ с успешным АПВ.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</si>
  <si>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Эл.пробой опорного изолятора (ИОР-10) ф."В" ЛР (РВ, вертикальной установки) на опоре в сторону ТП-540. 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</si>
  <si>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Разрушение опорноых изолятора ШФ-10 на оп. №92.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</si>
  <si>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 от оп. №31 до КТП-97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</si>
  <si>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Для отключения ЛР-31 в сторону ТП-92 в связи с наличием повреждения на ТП-92</t>
    </r>
  </si>
  <si>
    <r>
      <rPr>
        <sz val="12"/>
        <color rgb="FFFF0000"/>
        <rFont val="Arial Cyr"/>
        <charset val="204"/>
      </rPr>
      <t xml:space="preserve">Аварийного отключения не было
"Земля" в сети 35 кВ.
</t>
    </r>
    <r>
      <rPr>
        <sz val="12"/>
        <color theme="1"/>
        <rFont val="Arial Cyr"/>
        <charset val="204"/>
      </rPr>
      <t>Исчезновение напряжения с центра питания ПС-35/6 кВ "Шалым" ("Россети Сибирь")</t>
    </r>
    <r>
      <rPr>
        <sz val="12"/>
        <rFont val="Arial Cyr"/>
        <charset val="204"/>
      </rPr>
      <t xml:space="preserve">
Повреждения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</si>
  <si>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 для снятия нагрузки с ПС-35/6 кВ "Шалым" ("Россети Сибирь").</t>
    </r>
    <r>
      <rPr>
        <sz val="12"/>
        <rFont val="Arial Cyr"/>
        <charset val="204"/>
      </rPr>
      <t xml:space="preserve">
Повреждения в сетях "Россети Сибирь"</t>
    </r>
  </si>
  <si>
    <r>
      <rPr>
        <sz val="12"/>
        <color rgb="FFFF0000"/>
        <rFont val="Arial Cyr"/>
        <charset val="204"/>
      </rPr>
      <t>Отключение яч. ввода 10 кВ 2 с.ш. на ПС-35/10 кВ "Мариинская городская" ("Россети Сибирь")</t>
    </r>
    <r>
      <rPr>
        <sz val="12"/>
        <rFont val="Arial Cyr"/>
        <charset val="204"/>
      </rPr>
      <t xml:space="preserve">
Повреждения в сетях "Россети Сибирь".</t>
    </r>
  </si>
  <si>
    <r>
      <t xml:space="preserve">Отключение от МТЗ.
</t>
    </r>
    <r>
      <rPr>
        <sz val="12"/>
        <rFont val="Arial Cyr"/>
        <charset val="204"/>
      </rPr>
      <t>Повреждение КЛ-6 кВ персоналом сторонней организации (ООО "ТЭР") от РП-15 до ТП-882 при производстве несогласованных земляных работ.</t>
    </r>
  </si>
  <si>
    <r>
      <t xml:space="preserve">Отключение от МТЗ.
</t>
    </r>
    <r>
      <rPr>
        <sz val="12"/>
        <rFont val="Arial Cyr"/>
        <charset val="204"/>
      </rPr>
      <t>Обрыв проводов ф."А" и "С" двухцепной (совместная подвеска с ф.6-3-Т) ВЛ-6 кВ техникой в пролёте опор №50-52 (краном) сторонней организации ("Гурьвский рудник") при работе вблизи ВЛ-6 кВ.</t>
    </r>
  </si>
  <si>
    <r>
      <t xml:space="preserve">Отключение от МТЗ.
</t>
    </r>
    <r>
      <rPr>
        <sz val="12"/>
        <rFont val="Arial Cyr"/>
        <charset val="204"/>
      </rPr>
      <t>Повреждение (без обрыва) проводов ф."А" и "С" двухцепной (совместная подвеска с ф.6-15-А) ВЛ-6 кВ в пролёте оп. №50-52 техникой (краном) сторонней организации ("Гурьвский рудник") при работе вблизи ВЛ-6 кВ.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</si>
  <si>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Разрушение штыревого изолятора (ШС) ф."А"  на оп. №76/31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</si>
  <si>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режим.</t>
    </r>
    <r>
      <rPr>
        <sz val="12"/>
        <rFont val="Arial Cyr"/>
        <charset val="204"/>
      </rPr>
      <t xml:space="preserve">
Обрыв (излом наконечника) ф."В" подвижного контакта ЛР(РЛНД) КТП-75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</si>
  <si>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Меж. фазное замыкания через тело птицы на проходных изоляторах ф."В", "С" на ТП-421. 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</si>
  <si>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Повреждение штыревого изолятора ф."С" на оп. №3-5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</si>
  <si>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Выход из строя одной из двух КЛ-6 кВ от ПС до РП-4.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</si>
</sst>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h:mm;@"/>
  </numFmts>
  <fonts count="1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rgb="FF333333"/>
      <name val="Arial Cyr1"/>
      <charset val="204"/>
    </font>
    <font>
      <b/>
      <sz val="14"/>
      <name val="Arial Cyr"/>
      <charset val="204"/>
    </font>
    <font>
      <sz val="12"/>
      <color rgb="FFFF0000"/>
      <name val="Arial Cyr"/>
      <charset val="204"/>
    </font>
    <font>
      <sz val="12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Border="0" applyProtection="0"/>
  </cellStyleXfs>
  <cellXfs count="33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</xf>
  </cellXfs>
  <cellStyles count="5"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4"/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9" defaultPivotStyle="PivotStyleLight16"/>
  <colors>
    <mruColors>
      <color rgb="FF00FF00"/>
      <color rgb="FF66FFFF"/>
      <color rgb="FFFF9999"/>
      <color rgb="FFFF99CC"/>
      <color rgb="FF92D050"/>
      <color rgb="FFFFCC00"/>
      <color rgb="FFFFC000"/>
      <color rgb="FFCC99FF"/>
      <color rgb="FFFF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8"/>
  <sheetViews>
    <sheetView tabSelected="1" view="pageBreakPreview" zoomScale="80" zoomScaleNormal="100" zoomScaleSheetLayoutView="80" workbookViewId="0">
      <pane ySplit="5" topLeftCell="A6" activePane="bottomLeft" state="frozen"/>
      <selection pane="bottomLeft" activeCell="E11" sqref="E11"/>
    </sheetView>
  </sheetViews>
  <sheetFormatPr defaultColWidth="9.140625" defaultRowHeight="12.75"/>
  <cols>
    <col min="1" max="1" width="22.42578125" style="2" customWidth="1"/>
    <col min="2" max="2" width="34.42578125" style="2" customWidth="1"/>
    <col min="3" max="3" width="29.42578125" style="2" customWidth="1"/>
    <col min="4" max="4" width="13.28515625" style="2" customWidth="1"/>
    <col min="5" max="5" width="51.5703125" style="2" customWidth="1"/>
    <col min="6" max="6" width="14.140625" style="2" customWidth="1"/>
    <col min="7" max="8" width="11" style="2" customWidth="1"/>
    <col min="9" max="9" width="11.5703125" style="2" customWidth="1"/>
    <col min="10" max="10" width="36.7109375" style="2" customWidth="1"/>
    <col min="11" max="11" width="45.42578125" style="2" customWidth="1"/>
    <col min="12" max="16384" width="9.140625" style="2"/>
  </cols>
  <sheetData>
    <row r="1" spans="1:11" s="9" customFormat="1" ht="23.25">
      <c r="A1" s="23"/>
      <c r="B1" s="23"/>
      <c r="C1" s="23"/>
      <c r="D1" s="23"/>
      <c r="E1" s="23"/>
      <c r="F1" s="23"/>
      <c r="G1" s="23"/>
      <c r="H1" s="23"/>
      <c r="I1" s="23"/>
      <c r="J1" s="23"/>
      <c r="K1" s="8" t="s">
        <v>55</v>
      </c>
    </row>
    <row r="2" spans="1:11" ht="72" customHeight="1" thickBot="1">
      <c r="A2" s="24" t="s">
        <v>279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0.75" customHeight="1">
      <c r="A3" s="25" t="s">
        <v>7</v>
      </c>
      <c r="B3" s="21" t="s">
        <v>0</v>
      </c>
      <c r="C3" s="21" t="s">
        <v>1</v>
      </c>
      <c r="D3" s="21" t="s">
        <v>4</v>
      </c>
      <c r="E3" s="27" t="s">
        <v>9</v>
      </c>
      <c r="F3" s="29" t="s">
        <v>10</v>
      </c>
      <c r="G3" s="21" t="s">
        <v>5</v>
      </c>
      <c r="H3" s="21"/>
      <c r="I3" s="21"/>
      <c r="J3" s="21" t="s">
        <v>49</v>
      </c>
      <c r="K3" s="21" t="s">
        <v>3</v>
      </c>
    </row>
    <row r="4" spans="1:11" ht="47.25" customHeight="1">
      <c r="A4" s="26"/>
      <c r="B4" s="22"/>
      <c r="C4" s="22"/>
      <c r="D4" s="22"/>
      <c r="E4" s="28"/>
      <c r="F4" s="30"/>
      <c r="G4" s="19" t="s">
        <v>8</v>
      </c>
      <c r="H4" s="19" t="s">
        <v>2</v>
      </c>
      <c r="I4" s="19" t="s">
        <v>6</v>
      </c>
      <c r="J4" s="31"/>
      <c r="K4" s="22"/>
    </row>
    <row r="5" spans="1:11" ht="15.75">
      <c r="A5" s="10" t="s">
        <v>56</v>
      </c>
      <c r="B5" s="20" t="s">
        <v>48</v>
      </c>
      <c r="C5" s="20" t="s">
        <v>57</v>
      </c>
      <c r="D5" s="20" t="s">
        <v>58</v>
      </c>
      <c r="E5" s="11">
        <v>5</v>
      </c>
      <c r="F5" s="11">
        <v>6</v>
      </c>
      <c r="G5" s="20">
        <v>7</v>
      </c>
      <c r="H5" s="20">
        <v>8</v>
      </c>
      <c r="I5" s="20">
        <v>9</v>
      </c>
      <c r="J5" s="19" t="s">
        <v>59</v>
      </c>
      <c r="K5" s="20" t="s">
        <v>60</v>
      </c>
    </row>
    <row r="6" spans="1:11" ht="60">
      <c r="A6" s="12" t="s">
        <v>24</v>
      </c>
      <c r="B6" s="12" t="s">
        <v>70</v>
      </c>
      <c r="C6" s="4" t="s">
        <v>238</v>
      </c>
      <c r="D6" s="5" t="s">
        <v>27</v>
      </c>
      <c r="E6" s="4" t="s">
        <v>280</v>
      </c>
      <c r="F6" s="1">
        <v>44743</v>
      </c>
      <c r="G6" s="15">
        <v>0.24930555555555556</v>
      </c>
      <c r="H6" s="15">
        <v>0.27708333333333335</v>
      </c>
      <c r="I6" s="7">
        <f t="shared" ref="I6:I21" si="0">H6-G6</f>
        <v>2.777777777777779E-2</v>
      </c>
      <c r="J6" s="7" t="s">
        <v>50</v>
      </c>
      <c r="K6" s="12" t="s">
        <v>1224</v>
      </c>
    </row>
    <row r="7" spans="1:11" ht="75">
      <c r="A7" s="12" t="s">
        <v>61</v>
      </c>
      <c r="B7" s="12" t="s">
        <v>281</v>
      </c>
      <c r="C7" s="4" t="s">
        <v>282</v>
      </c>
      <c r="D7" s="5" t="s">
        <v>23</v>
      </c>
      <c r="E7" s="4" t="s">
        <v>283</v>
      </c>
      <c r="F7" s="14">
        <v>44743</v>
      </c>
      <c r="G7" s="15">
        <v>0.69444444444444453</v>
      </c>
      <c r="H7" s="7">
        <v>0.86944444444444446</v>
      </c>
      <c r="I7" s="7">
        <f t="shared" si="0"/>
        <v>0.17499999999999993</v>
      </c>
      <c r="J7" s="7" t="s">
        <v>50</v>
      </c>
      <c r="K7" s="12" t="s">
        <v>945</v>
      </c>
    </row>
    <row r="8" spans="1:11" customFormat="1" ht="60">
      <c r="A8" s="12" t="s">
        <v>25</v>
      </c>
      <c r="B8" s="12" t="s">
        <v>284</v>
      </c>
      <c r="C8" s="4" t="s">
        <v>285</v>
      </c>
      <c r="D8" s="5" t="s">
        <v>23</v>
      </c>
      <c r="E8" s="4" t="s">
        <v>286</v>
      </c>
      <c r="F8" s="14">
        <v>44743</v>
      </c>
      <c r="G8" s="15">
        <v>0.74722222222222223</v>
      </c>
      <c r="H8" s="15">
        <v>0.82638888888888884</v>
      </c>
      <c r="I8" s="7">
        <f t="shared" si="0"/>
        <v>7.9166666666666607E-2</v>
      </c>
      <c r="J8" s="7" t="s">
        <v>11</v>
      </c>
      <c r="K8" s="17" t="s">
        <v>946</v>
      </c>
    </row>
    <row r="9" spans="1:11" ht="75">
      <c r="A9" s="4" t="s">
        <v>22</v>
      </c>
      <c r="B9" s="12" t="s">
        <v>223</v>
      </c>
      <c r="C9" s="4" t="s">
        <v>224</v>
      </c>
      <c r="D9" s="5" t="s">
        <v>36</v>
      </c>
      <c r="E9" s="4" t="s">
        <v>287</v>
      </c>
      <c r="F9" s="14">
        <v>44744</v>
      </c>
      <c r="G9" s="15">
        <v>0.73749999999999993</v>
      </c>
      <c r="H9" s="15">
        <v>0.74236111111111114</v>
      </c>
      <c r="I9" s="7">
        <f t="shared" si="0"/>
        <v>4.8611111111112049E-3</v>
      </c>
      <c r="J9" s="7" t="s">
        <v>50</v>
      </c>
      <c r="K9" s="17" t="s">
        <v>947</v>
      </c>
    </row>
    <row r="10" spans="1:11" customFormat="1" ht="105">
      <c r="A10" s="4" t="s">
        <v>22</v>
      </c>
      <c r="B10" s="12" t="s">
        <v>288</v>
      </c>
      <c r="C10" s="4" t="s">
        <v>289</v>
      </c>
      <c r="D10" s="5" t="s">
        <v>26</v>
      </c>
      <c r="E10" s="4" t="s">
        <v>290</v>
      </c>
      <c r="F10" s="14">
        <v>44744</v>
      </c>
      <c r="G10" s="15">
        <v>0.85763888888888884</v>
      </c>
      <c r="H10" s="15">
        <v>0.90625</v>
      </c>
      <c r="I10" s="7">
        <f t="shared" si="0"/>
        <v>4.861111111111116E-2</v>
      </c>
      <c r="J10" s="7" t="s">
        <v>50</v>
      </c>
      <c r="K10" s="12" t="s">
        <v>948</v>
      </c>
    </row>
    <row r="11" spans="1:11" ht="60">
      <c r="A11" s="12" t="s">
        <v>35</v>
      </c>
      <c r="B11" s="12" t="s">
        <v>146</v>
      </c>
      <c r="C11" s="4" t="s">
        <v>147</v>
      </c>
      <c r="D11" s="5" t="s">
        <v>23</v>
      </c>
      <c r="E11" s="4" t="s">
        <v>291</v>
      </c>
      <c r="F11" s="14">
        <v>44744</v>
      </c>
      <c r="G11" s="15">
        <v>0.97152777777777777</v>
      </c>
      <c r="H11" s="15">
        <v>1.0513888888888889</v>
      </c>
      <c r="I11" s="7">
        <f t="shared" si="0"/>
        <v>7.986111111111116E-2</v>
      </c>
      <c r="J11" s="7" t="s">
        <v>11</v>
      </c>
      <c r="K11" s="12" t="s">
        <v>949</v>
      </c>
    </row>
    <row r="12" spans="1:11" ht="75">
      <c r="A12" s="12" t="s">
        <v>61</v>
      </c>
      <c r="B12" s="12" t="s">
        <v>162</v>
      </c>
      <c r="C12" s="4" t="s">
        <v>292</v>
      </c>
      <c r="D12" s="5" t="s">
        <v>27</v>
      </c>
      <c r="E12" s="4" t="s">
        <v>293</v>
      </c>
      <c r="F12" s="14">
        <v>44744</v>
      </c>
      <c r="G12" s="15">
        <v>0.98749999999999993</v>
      </c>
      <c r="H12" s="15">
        <v>1.0263888888888888</v>
      </c>
      <c r="I12" s="7">
        <f t="shared" si="0"/>
        <v>3.8888888888888862E-2</v>
      </c>
      <c r="J12" s="7" t="s">
        <v>20</v>
      </c>
      <c r="K12" s="12" t="s">
        <v>950</v>
      </c>
    </row>
    <row r="13" spans="1:11" ht="90">
      <c r="A13" s="12" t="s">
        <v>22</v>
      </c>
      <c r="B13" s="12" t="s">
        <v>90</v>
      </c>
      <c r="C13" s="4" t="s">
        <v>294</v>
      </c>
      <c r="D13" s="5" t="s">
        <v>34</v>
      </c>
      <c r="E13" s="4" t="s">
        <v>295</v>
      </c>
      <c r="F13" s="14">
        <v>44745</v>
      </c>
      <c r="G13" s="15">
        <v>0.14583333333333334</v>
      </c>
      <c r="H13" s="15">
        <v>0.17361111111111113</v>
      </c>
      <c r="I13" s="7">
        <f t="shared" si="0"/>
        <v>2.777777777777779E-2</v>
      </c>
      <c r="J13" s="7" t="s">
        <v>13</v>
      </c>
      <c r="K13" s="12" t="s">
        <v>951</v>
      </c>
    </row>
    <row r="14" spans="1:11" customFormat="1" ht="60">
      <c r="A14" s="12" t="s">
        <v>66</v>
      </c>
      <c r="B14" s="12" t="s">
        <v>165</v>
      </c>
      <c r="C14" s="4" t="s">
        <v>296</v>
      </c>
      <c r="D14" s="5" t="s">
        <v>37</v>
      </c>
      <c r="E14" s="4" t="s">
        <v>297</v>
      </c>
      <c r="F14" s="14">
        <v>44745</v>
      </c>
      <c r="G14" s="15">
        <v>0.26458333333333334</v>
      </c>
      <c r="H14" s="15">
        <v>0.38541666666666669</v>
      </c>
      <c r="I14" s="7">
        <f t="shared" si="0"/>
        <v>0.12083333333333335</v>
      </c>
      <c r="J14" s="7" t="s">
        <v>12</v>
      </c>
      <c r="K14" s="17" t="s">
        <v>952</v>
      </c>
    </row>
    <row r="15" spans="1:11" ht="60">
      <c r="A15" s="12" t="s">
        <v>35</v>
      </c>
      <c r="B15" s="12" t="s">
        <v>298</v>
      </c>
      <c r="C15" s="4" t="s">
        <v>299</v>
      </c>
      <c r="D15" s="5" t="s">
        <v>29</v>
      </c>
      <c r="E15" s="4" t="s">
        <v>300</v>
      </c>
      <c r="F15" s="14">
        <v>44745</v>
      </c>
      <c r="G15" s="15">
        <v>0.60138888888888886</v>
      </c>
      <c r="H15" s="15">
        <v>0.75555555555555554</v>
      </c>
      <c r="I15" s="7">
        <f t="shared" si="0"/>
        <v>0.15416666666666667</v>
      </c>
      <c r="J15" s="7" t="s">
        <v>11</v>
      </c>
      <c r="K15" s="12" t="s">
        <v>269</v>
      </c>
    </row>
    <row r="16" spans="1:11" ht="90">
      <c r="A16" s="12" t="s">
        <v>31</v>
      </c>
      <c r="B16" s="12" t="s">
        <v>301</v>
      </c>
      <c r="C16" s="3" t="s">
        <v>302</v>
      </c>
      <c r="D16" s="13" t="s">
        <v>23</v>
      </c>
      <c r="E16" s="12" t="s">
        <v>303</v>
      </c>
      <c r="F16" s="14">
        <v>44746</v>
      </c>
      <c r="G16" s="15">
        <v>0.25138888888888888</v>
      </c>
      <c r="H16" s="7">
        <v>0.28680555555555554</v>
      </c>
      <c r="I16" s="7">
        <f t="shared" si="0"/>
        <v>3.5416666666666652E-2</v>
      </c>
      <c r="J16" s="7" t="s">
        <v>50</v>
      </c>
      <c r="K16" s="12" t="s">
        <v>953</v>
      </c>
    </row>
    <row r="17" spans="1:11" ht="60">
      <c r="A17" s="12" t="s">
        <v>24</v>
      </c>
      <c r="B17" s="12" t="s">
        <v>304</v>
      </c>
      <c r="C17" s="3" t="s">
        <v>305</v>
      </c>
      <c r="D17" s="13" t="s">
        <v>23</v>
      </c>
      <c r="E17" s="12" t="s">
        <v>306</v>
      </c>
      <c r="F17" s="14">
        <v>44746</v>
      </c>
      <c r="G17" s="15">
        <v>0.44930555555555557</v>
      </c>
      <c r="H17" s="15">
        <v>0.55208333333333337</v>
      </c>
      <c r="I17" s="7">
        <f t="shared" si="0"/>
        <v>0.1027777777777778</v>
      </c>
      <c r="J17" s="7" t="s">
        <v>50</v>
      </c>
      <c r="K17" s="12" t="s">
        <v>954</v>
      </c>
    </row>
    <row r="18" spans="1:11" ht="75">
      <c r="A18" s="12" t="s">
        <v>31</v>
      </c>
      <c r="B18" s="12" t="s">
        <v>109</v>
      </c>
      <c r="C18" s="4" t="s">
        <v>226</v>
      </c>
      <c r="D18" s="5" t="s">
        <v>36</v>
      </c>
      <c r="E18" s="4" t="s">
        <v>307</v>
      </c>
      <c r="F18" s="14">
        <v>44746</v>
      </c>
      <c r="G18" s="15">
        <v>0.66249999999999998</v>
      </c>
      <c r="H18" s="15">
        <v>0.71666666666666667</v>
      </c>
      <c r="I18" s="7">
        <f t="shared" si="0"/>
        <v>5.4166666666666696E-2</v>
      </c>
      <c r="J18" s="7" t="s">
        <v>51</v>
      </c>
      <c r="K18" s="12" t="s">
        <v>955</v>
      </c>
    </row>
    <row r="19" spans="1:11" ht="60">
      <c r="A19" s="12" t="s">
        <v>74</v>
      </c>
      <c r="B19" s="12" t="s">
        <v>308</v>
      </c>
      <c r="C19" s="16" t="s">
        <v>309</v>
      </c>
      <c r="D19" s="5" t="s">
        <v>23</v>
      </c>
      <c r="E19" s="4" t="s">
        <v>310</v>
      </c>
      <c r="F19" s="14">
        <v>44746</v>
      </c>
      <c r="G19" s="15">
        <v>0.81944444444444453</v>
      </c>
      <c r="H19" s="15">
        <v>0.82986111111111116</v>
      </c>
      <c r="I19" s="7">
        <f t="shared" si="0"/>
        <v>1.041666666666663E-2</v>
      </c>
      <c r="J19" s="7" t="s">
        <v>50</v>
      </c>
      <c r="K19" s="12" t="s">
        <v>956</v>
      </c>
    </row>
    <row r="20" spans="1:11" ht="60">
      <c r="A20" s="12" t="s">
        <v>22</v>
      </c>
      <c r="B20" s="12" t="s">
        <v>265</v>
      </c>
      <c r="C20" s="4" t="s">
        <v>311</v>
      </c>
      <c r="D20" s="13" t="s">
        <v>312</v>
      </c>
      <c r="E20" s="4" t="s">
        <v>313</v>
      </c>
      <c r="F20" s="14">
        <v>44747</v>
      </c>
      <c r="G20" s="7">
        <v>0.22569444444444445</v>
      </c>
      <c r="H20" s="7">
        <v>0.23611111111111113</v>
      </c>
      <c r="I20" s="7">
        <f t="shared" si="0"/>
        <v>1.0416666666666685E-2</v>
      </c>
      <c r="J20" s="7" t="s">
        <v>11</v>
      </c>
      <c r="K20" s="17" t="s">
        <v>957</v>
      </c>
    </row>
    <row r="21" spans="1:11" ht="60">
      <c r="A21" s="12" t="s">
        <v>66</v>
      </c>
      <c r="B21" s="12" t="s">
        <v>92</v>
      </c>
      <c r="C21" s="4" t="s">
        <v>137</v>
      </c>
      <c r="D21" s="5" t="s">
        <v>138</v>
      </c>
      <c r="E21" s="4" t="s">
        <v>139</v>
      </c>
      <c r="F21" s="14">
        <v>44747</v>
      </c>
      <c r="G21" s="7">
        <v>0.29305555555555557</v>
      </c>
      <c r="H21" s="7">
        <v>0.31388888888888888</v>
      </c>
      <c r="I21" s="7">
        <f t="shared" si="0"/>
        <v>2.0833333333333315E-2</v>
      </c>
      <c r="J21" s="7" t="s">
        <v>11</v>
      </c>
      <c r="K21" s="12" t="s">
        <v>958</v>
      </c>
    </row>
    <row r="22" spans="1:11" ht="75">
      <c r="A22" s="12" t="s">
        <v>32</v>
      </c>
      <c r="B22" s="12" t="s">
        <v>102</v>
      </c>
      <c r="C22" s="4" t="s">
        <v>179</v>
      </c>
      <c r="D22" s="5" t="s">
        <v>23</v>
      </c>
      <c r="E22" s="4" t="s">
        <v>180</v>
      </c>
      <c r="F22" s="14">
        <v>44747</v>
      </c>
      <c r="G22" s="15">
        <v>0.57222222222222219</v>
      </c>
      <c r="H22" s="15">
        <v>0.59444444444444444</v>
      </c>
      <c r="I22" s="7">
        <f>H22-G22</f>
        <v>2.2222222222222254E-2</v>
      </c>
      <c r="J22" s="7" t="s">
        <v>11</v>
      </c>
      <c r="K22" s="12" t="s">
        <v>959</v>
      </c>
    </row>
    <row r="23" spans="1:11" ht="60">
      <c r="A23" s="12" t="s">
        <v>25</v>
      </c>
      <c r="B23" s="4" t="s">
        <v>83</v>
      </c>
      <c r="C23" s="4" t="s">
        <v>314</v>
      </c>
      <c r="D23" s="5" t="s">
        <v>37</v>
      </c>
      <c r="E23" s="4" t="s">
        <v>315</v>
      </c>
      <c r="F23" s="14">
        <v>44747</v>
      </c>
      <c r="G23" s="15">
        <v>0.90902777777777777</v>
      </c>
      <c r="H23" s="15">
        <v>7.6388888888888895E-2</v>
      </c>
      <c r="I23" s="7">
        <v>0.1673611111111111</v>
      </c>
      <c r="J23" s="7" t="s">
        <v>12</v>
      </c>
      <c r="K23" s="12" t="s">
        <v>960</v>
      </c>
    </row>
    <row r="24" spans="1:11" ht="60">
      <c r="A24" s="12" t="s">
        <v>25</v>
      </c>
      <c r="B24" s="4" t="s">
        <v>83</v>
      </c>
      <c r="C24" s="4" t="s">
        <v>316</v>
      </c>
      <c r="D24" s="5" t="s">
        <v>36</v>
      </c>
      <c r="E24" s="4" t="s">
        <v>317</v>
      </c>
      <c r="F24" s="14">
        <v>44747</v>
      </c>
      <c r="G24" s="15">
        <v>0.96597222222222223</v>
      </c>
      <c r="H24" s="15">
        <v>1.5972222222222224E-2</v>
      </c>
      <c r="I24" s="7">
        <v>4.9999999999999996E-2</v>
      </c>
      <c r="J24" s="7" t="s">
        <v>51</v>
      </c>
      <c r="K24" s="17" t="s">
        <v>961</v>
      </c>
    </row>
    <row r="25" spans="1:11" ht="75">
      <c r="A25" s="12" t="s">
        <v>35</v>
      </c>
      <c r="B25" s="12" t="s">
        <v>211</v>
      </c>
      <c r="C25" s="4" t="s">
        <v>318</v>
      </c>
      <c r="D25" s="5" t="s">
        <v>39</v>
      </c>
      <c r="E25" s="4" t="s">
        <v>319</v>
      </c>
      <c r="F25" s="14">
        <v>44748</v>
      </c>
      <c r="G25" s="15">
        <v>0.12361111111111112</v>
      </c>
      <c r="H25" s="15">
        <v>0.12430555555555556</v>
      </c>
      <c r="I25" s="7">
        <f>H25-G25</f>
        <v>6.9444444444444198E-4</v>
      </c>
      <c r="J25" s="7" t="s">
        <v>13</v>
      </c>
      <c r="K25" s="12" t="s">
        <v>962</v>
      </c>
    </row>
    <row r="26" spans="1:11" ht="60">
      <c r="A26" s="12" t="s">
        <v>74</v>
      </c>
      <c r="B26" s="12" t="s">
        <v>78</v>
      </c>
      <c r="C26" s="3" t="s">
        <v>143</v>
      </c>
      <c r="D26" s="13" t="s">
        <v>26</v>
      </c>
      <c r="E26" s="12" t="s">
        <v>320</v>
      </c>
      <c r="F26" s="14">
        <v>44748</v>
      </c>
      <c r="G26" s="15">
        <v>0.8520833333333333</v>
      </c>
      <c r="H26" s="15">
        <v>0.8520833333333333</v>
      </c>
      <c r="I26" s="7">
        <f>H26-G26</f>
        <v>0</v>
      </c>
      <c r="J26" s="7" t="s">
        <v>11</v>
      </c>
      <c r="K26" s="17" t="s">
        <v>277</v>
      </c>
    </row>
    <row r="27" spans="1:11" ht="60">
      <c r="A27" s="12" t="s">
        <v>22</v>
      </c>
      <c r="B27" s="12" t="s">
        <v>75</v>
      </c>
      <c r="C27" s="4" t="s">
        <v>216</v>
      </c>
      <c r="D27" s="5" t="s">
        <v>105</v>
      </c>
      <c r="E27" s="4" t="s">
        <v>217</v>
      </c>
      <c r="F27" s="14">
        <v>44749</v>
      </c>
      <c r="G27" s="15">
        <v>0.16874999999999998</v>
      </c>
      <c r="H27" s="15">
        <v>0.17083333333333331</v>
      </c>
      <c r="I27" s="7">
        <f>H27-G27</f>
        <v>2.0833333333333259E-3</v>
      </c>
      <c r="J27" s="7" t="s">
        <v>11</v>
      </c>
      <c r="K27" s="17" t="s">
        <v>277</v>
      </c>
    </row>
    <row r="28" spans="1:11" ht="60">
      <c r="A28" s="12" t="s">
        <v>22</v>
      </c>
      <c r="B28" s="12" t="s">
        <v>75</v>
      </c>
      <c r="C28" s="4" t="s">
        <v>100</v>
      </c>
      <c r="D28" s="5" t="s">
        <v>37</v>
      </c>
      <c r="E28" s="4" t="s">
        <v>321</v>
      </c>
      <c r="F28" s="14">
        <v>44749</v>
      </c>
      <c r="G28" s="7">
        <v>0.4861111111111111</v>
      </c>
      <c r="H28" s="7">
        <v>0.60555555555555551</v>
      </c>
      <c r="I28" s="7">
        <f t="shared" ref="I28:I43" si="1">H28-G28</f>
        <v>0.11944444444444441</v>
      </c>
      <c r="J28" s="7" t="s">
        <v>11</v>
      </c>
      <c r="K28" s="17" t="s">
        <v>277</v>
      </c>
    </row>
    <row r="29" spans="1:11" ht="75">
      <c r="A29" s="12" t="s">
        <v>25</v>
      </c>
      <c r="B29" s="12" t="s">
        <v>193</v>
      </c>
      <c r="C29" s="4" t="s">
        <v>153</v>
      </c>
      <c r="D29" s="5" t="s">
        <v>124</v>
      </c>
      <c r="E29" s="4" t="s">
        <v>322</v>
      </c>
      <c r="F29" s="14">
        <v>44749</v>
      </c>
      <c r="G29" s="7">
        <v>0.56527777777777777</v>
      </c>
      <c r="H29" s="7">
        <v>0.60902777777777783</v>
      </c>
      <c r="I29" s="7">
        <f t="shared" si="1"/>
        <v>4.3750000000000067E-2</v>
      </c>
      <c r="J29" s="7" t="s">
        <v>50</v>
      </c>
      <c r="K29" s="17" t="s">
        <v>963</v>
      </c>
    </row>
    <row r="30" spans="1:11" ht="60">
      <c r="A30" s="12" t="s">
        <v>25</v>
      </c>
      <c r="B30" s="12" t="s">
        <v>193</v>
      </c>
      <c r="C30" s="4" t="s">
        <v>194</v>
      </c>
      <c r="D30" s="5" t="s">
        <v>185</v>
      </c>
      <c r="E30" s="4" t="s">
        <v>195</v>
      </c>
      <c r="F30" s="14">
        <v>44749</v>
      </c>
      <c r="G30" s="7">
        <v>0.57847222222222217</v>
      </c>
      <c r="H30" s="7">
        <v>0.59930555555555554</v>
      </c>
      <c r="I30" s="7">
        <f t="shared" si="1"/>
        <v>2.083333333333337E-2</v>
      </c>
      <c r="J30" s="7" t="s">
        <v>12</v>
      </c>
      <c r="K30" s="12" t="s">
        <v>278</v>
      </c>
    </row>
    <row r="31" spans="1:11" ht="75">
      <c r="A31" s="12" t="s">
        <v>35</v>
      </c>
      <c r="B31" s="12" t="s">
        <v>169</v>
      </c>
      <c r="C31" s="4" t="s">
        <v>323</v>
      </c>
      <c r="D31" s="5" t="s">
        <v>64</v>
      </c>
      <c r="E31" s="4" t="s">
        <v>324</v>
      </c>
      <c r="F31" s="14">
        <v>44749</v>
      </c>
      <c r="G31" s="7">
        <v>0.63888888888888895</v>
      </c>
      <c r="H31" s="7">
        <v>0.95694444444444438</v>
      </c>
      <c r="I31" s="7">
        <f t="shared" si="1"/>
        <v>0.31805555555555542</v>
      </c>
      <c r="J31" s="7" t="s">
        <v>53</v>
      </c>
      <c r="K31" s="17" t="s">
        <v>964</v>
      </c>
    </row>
    <row r="32" spans="1:11" ht="60">
      <c r="A32" s="12" t="s">
        <v>22</v>
      </c>
      <c r="B32" s="12" t="s">
        <v>325</v>
      </c>
      <c r="C32" s="4" t="s">
        <v>326</v>
      </c>
      <c r="D32" s="5" t="s">
        <v>33</v>
      </c>
      <c r="E32" s="4" t="s">
        <v>327</v>
      </c>
      <c r="F32" s="14">
        <v>44749</v>
      </c>
      <c r="G32" s="7">
        <v>0.65277777777777779</v>
      </c>
      <c r="H32" s="7">
        <v>0.65347222222222223</v>
      </c>
      <c r="I32" s="7">
        <f t="shared" si="1"/>
        <v>6.9444444444444198E-4</v>
      </c>
      <c r="J32" s="7" t="s">
        <v>50</v>
      </c>
      <c r="K32" s="17" t="s">
        <v>965</v>
      </c>
    </row>
    <row r="33" spans="1:11" ht="60">
      <c r="A33" s="12" t="s">
        <v>31</v>
      </c>
      <c r="B33" s="12" t="s">
        <v>328</v>
      </c>
      <c r="C33" s="4" t="s">
        <v>329</v>
      </c>
      <c r="D33" s="5"/>
      <c r="E33" s="4" t="s">
        <v>330</v>
      </c>
      <c r="F33" s="14">
        <v>44749</v>
      </c>
      <c r="G33" s="15">
        <v>0.73888888888888893</v>
      </c>
      <c r="H33" s="15">
        <v>0.76458333333333339</v>
      </c>
      <c r="I33" s="7">
        <f t="shared" si="1"/>
        <v>2.5694444444444464E-2</v>
      </c>
      <c r="J33" s="7" t="s">
        <v>51</v>
      </c>
      <c r="K33" s="17" t="s">
        <v>966</v>
      </c>
    </row>
    <row r="34" spans="1:11" ht="60">
      <c r="A34" s="12" t="s">
        <v>66</v>
      </c>
      <c r="B34" s="12" t="s">
        <v>85</v>
      </c>
      <c r="C34" s="4" t="s">
        <v>86</v>
      </c>
      <c r="D34" s="5" t="s">
        <v>256</v>
      </c>
      <c r="E34" s="4" t="s">
        <v>331</v>
      </c>
      <c r="F34" s="14">
        <v>44749</v>
      </c>
      <c r="G34" s="7">
        <v>0.74791666666666667</v>
      </c>
      <c r="H34" s="7">
        <v>0.79166666666666663</v>
      </c>
      <c r="I34" s="7">
        <f t="shared" si="1"/>
        <v>4.3749999999999956E-2</v>
      </c>
      <c r="J34" s="7" t="s">
        <v>11</v>
      </c>
      <c r="K34" s="17" t="s">
        <v>967</v>
      </c>
    </row>
    <row r="35" spans="1:11" ht="60">
      <c r="A35" s="12" t="s">
        <v>66</v>
      </c>
      <c r="B35" s="12" t="s">
        <v>92</v>
      </c>
      <c r="C35" s="4" t="s">
        <v>137</v>
      </c>
      <c r="D35" s="5" t="s">
        <v>138</v>
      </c>
      <c r="E35" s="4" t="s">
        <v>139</v>
      </c>
      <c r="F35" s="14">
        <v>44750</v>
      </c>
      <c r="G35" s="7">
        <v>0.76041666666666663</v>
      </c>
      <c r="H35" s="7">
        <v>0.77777777777777779</v>
      </c>
      <c r="I35" s="7">
        <f t="shared" si="1"/>
        <v>1.736111111111116E-2</v>
      </c>
      <c r="J35" s="7" t="s">
        <v>50</v>
      </c>
      <c r="K35" s="12" t="s">
        <v>968</v>
      </c>
    </row>
    <row r="36" spans="1:11" ht="75">
      <c r="A36" s="4" t="s">
        <v>22</v>
      </c>
      <c r="B36" s="12" t="s">
        <v>223</v>
      </c>
      <c r="C36" s="4" t="s">
        <v>332</v>
      </c>
      <c r="D36" s="5" t="s">
        <v>64</v>
      </c>
      <c r="E36" s="4" t="s">
        <v>333</v>
      </c>
      <c r="F36" s="14">
        <v>44750</v>
      </c>
      <c r="G36" s="15">
        <v>0.76388888888888884</v>
      </c>
      <c r="H36" s="15">
        <v>0.76388888888888884</v>
      </c>
      <c r="I36" s="7">
        <f t="shared" si="1"/>
        <v>0</v>
      </c>
      <c r="J36" s="7" t="s">
        <v>52</v>
      </c>
      <c r="K36" s="18" t="s">
        <v>969</v>
      </c>
    </row>
    <row r="37" spans="1:11" ht="60">
      <c r="A37" s="12" t="s">
        <v>66</v>
      </c>
      <c r="B37" s="12" t="s">
        <v>92</v>
      </c>
      <c r="C37" s="4" t="s">
        <v>137</v>
      </c>
      <c r="D37" s="5" t="s">
        <v>138</v>
      </c>
      <c r="E37" s="4" t="s">
        <v>139</v>
      </c>
      <c r="F37" s="14">
        <v>44750</v>
      </c>
      <c r="G37" s="15">
        <v>0.8125</v>
      </c>
      <c r="H37" s="15">
        <v>0.83263888888888893</v>
      </c>
      <c r="I37" s="7">
        <f t="shared" si="1"/>
        <v>2.0138888888888928E-2</v>
      </c>
      <c r="J37" s="7" t="s">
        <v>11</v>
      </c>
      <c r="K37" s="12" t="s">
        <v>970</v>
      </c>
    </row>
    <row r="38" spans="1:11" ht="60">
      <c r="A38" s="12" t="s">
        <v>45</v>
      </c>
      <c r="B38" s="12" t="s">
        <v>127</v>
      </c>
      <c r="C38" s="4" t="s">
        <v>334</v>
      </c>
      <c r="D38" s="5" t="s">
        <v>335</v>
      </c>
      <c r="E38" s="4" t="s">
        <v>336</v>
      </c>
      <c r="F38" s="14">
        <v>44751</v>
      </c>
      <c r="G38" s="15">
        <v>0.28750000000000003</v>
      </c>
      <c r="H38" s="15">
        <v>0.375</v>
      </c>
      <c r="I38" s="7">
        <f t="shared" si="1"/>
        <v>8.7499999999999967E-2</v>
      </c>
      <c r="J38" s="7" t="s">
        <v>51</v>
      </c>
      <c r="K38" s="17" t="s">
        <v>971</v>
      </c>
    </row>
    <row r="39" spans="1:11" ht="90">
      <c r="A39" s="12" t="s">
        <v>31</v>
      </c>
      <c r="B39" s="12" t="s">
        <v>337</v>
      </c>
      <c r="C39" s="4" t="s">
        <v>338</v>
      </c>
      <c r="D39" s="5" t="s">
        <v>23</v>
      </c>
      <c r="E39" s="4" t="s">
        <v>339</v>
      </c>
      <c r="F39" s="14">
        <v>44751</v>
      </c>
      <c r="G39" s="15">
        <v>0.54652777777777783</v>
      </c>
      <c r="H39" s="15">
        <v>0.74583333333333324</v>
      </c>
      <c r="I39" s="7">
        <f t="shared" si="1"/>
        <v>0.1993055555555554</v>
      </c>
      <c r="J39" s="7" t="s">
        <v>51</v>
      </c>
      <c r="K39" s="12" t="s">
        <v>972</v>
      </c>
    </row>
    <row r="40" spans="1:11" ht="75">
      <c r="A40" s="12" t="s">
        <v>25</v>
      </c>
      <c r="B40" s="4" t="s">
        <v>83</v>
      </c>
      <c r="C40" s="4" t="s">
        <v>340</v>
      </c>
      <c r="D40" s="5" t="s">
        <v>27</v>
      </c>
      <c r="E40" s="4" t="s">
        <v>341</v>
      </c>
      <c r="F40" s="14">
        <v>44751</v>
      </c>
      <c r="G40" s="15">
        <v>0.62569444444444444</v>
      </c>
      <c r="H40" s="15">
        <v>0.66111111111111109</v>
      </c>
      <c r="I40" s="7">
        <f t="shared" si="1"/>
        <v>3.5416666666666652E-2</v>
      </c>
      <c r="J40" s="7" t="s">
        <v>50</v>
      </c>
      <c r="K40" s="12" t="s">
        <v>973</v>
      </c>
    </row>
    <row r="41" spans="1:11" ht="90">
      <c r="A41" s="12" t="s">
        <v>74</v>
      </c>
      <c r="B41" s="12" t="s">
        <v>342</v>
      </c>
      <c r="C41" s="4" t="s">
        <v>343</v>
      </c>
      <c r="D41" s="5" t="s">
        <v>23</v>
      </c>
      <c r="E41" s="4" t="s">
        <v>344</v>
      </c>
      <c r="F41" s="14">
        <v>44751</v>
      </c>
      <c r="G41" s="15">
        <v>0.74652777777777779</v>
      </c>
      <c r="H41" s="15">
        <v>0.88194444444444453</v>
      </c>
      <c r="I41" s="7">
        <f t="shared" si="1"/>
        <v>0.13541666666666674</v>
      </c>
      <c r="J41" s="7" t="s">
        <v>50</v>
      </c>
      <c r="K41" s="12" t="s">
        <v>974</v>
      </c>
    </row>
    <row r="42" spans="1:11" ht="60">
      <c r="A42" s="12" t="s">
        <v>99</v>
      </c>
      <c r="B42" s="12" t="s">
        <v>345</v>
      </c>
      <c r="C42" s="4" t="s">
        <v>346</v>
      </c>
      <c r="D42" s="5" t="s">
        <v>33</v>
      </c>
      <c r="E42" s="4" t="s">
        <v>347</v>
      </c>
      <c r="F42" s="14">
        <v>44752</v>
      </c>
      <c r="G42" s="15">
        <v>0.40208333333333335</v>
      </c>
      <c r="H42" s="7">
        <v>0.44930555555555557</v>
      </c>
      <c r="I42" s="7">
        <f t="shared" si="1"/>
        <v>4.7222222222222221E-2</v>
      </c>
      <c r="J42" s="7" t="s">
        <v>51</v>
      </c>
      <c r="K42" s="18" t="s">
        <v>975</v>
      </c>
    </row>
    <row r="43" spans="1:11" ht="60">
      <c r="A43" s="12" t="s">
        <v>38</v>
      </c>
      <c r="B43" s="12" t="s">
        <v>158</v>
      </c>
      <c r="C43" s="3" t="s">
        <v>348</v>
      </c>
      <c r="D43" s="5" t="s">
        <v>29</v>
      </c>
      <c r="E43" s="12" t="s">
        <v>349</v>
      </c>
      <c r="F43" s="14">
        <v>44752</v>
      </c>
      <c r="G43" s="15">
        <v>0.93888888888888899</v>
      </c>
      <c r="H43" s="15">
        <v>0.97152777777777777</v>
      </c>
      <c r="I43" s="7">
        <f t="shared" si="1"/>
        <v>3.2638888888888773E-2</v>
      </c>
      <c r="J43" s="7" t="s">
        <v>50</v>
      </c>
      <c r="K43" s="12" t="s">
        <v>976</v>
      </c>
    </row>
    <row r="44" spans="1:11" ht="60">
      <c r="A44" s="12" t="s">
        <v>66</v>
      </c>
      <c r="B44" s="12" t="s">
        <v>232</v>
      </c>
      <c r="C44" s="4" t="s">
        <v>233</v>
      </c>
      <c r="D44" s="5" t="s">
        <v>37</v>
      </c>
      <c r="E44" s="4" t="s">
        <v>234</v>
      </c>
      <c r="F44" s="14">
        <v>44753</v>
      </c>
      <c r="G44" s="7">
        <v>0.70624999999999993</v>
      </c>
      <c r="H44" s="7">
        <v>0.21041666666666667</v>
      </c>
      <c r="I44" s="7">
        <f>H44-G44+24</f>
        <v>23.504166666666666</v>
      </c>
      <c r="J44" s="7" t="s">
        <v>11</v>
      </c>
      <c r="K44" s="17" t="s">
        <v>977</v>
      </c>
    </row>
    <row r="45" spans="1:11" ht="60">
      <c r="A45" s="12" t="s">
        <v>31</v>
      </c>
      <c r="B45" s="12" t="s">
        <v>140</v>
      </c>
      <c r="C45" s="3" t="s">
        <v>350</v>
      </c>
      <c r="D45" s="13" t="s">
        <v>351</v>
      </c>
      <c r="E45" s="12" t="s">
        <v>352</v>
      </c>
      <c r="F45" s="14">
        <v>44754</v>
      </c>
      <c r="G45" s="15">
        <v>0.44444444444444442</v>
      </c>
      <c r="H45" s="15">
        <v>0.57777777777777783</v>
      </c>
      <c r="I45" s="7">
        <f t="shared" ref="I45:I87" si="2">H45-G45</f>
        <v>0.13333333333333341</v>
      </c>
      <c r="J45" s="7" t="s">
        <v>53</v>
      </c>
      <c r="K45" s="12" t="s">
        <v>978</v>
      </c>
    </row>
    <row r="46" spans="1:11" ht="60">
      <c r="A46" s="12" t="s">
        <v>35</v>
      </c>
      <c r="B46" s="12" t="s">
        <v>298</v>
      </c>
      <c r="C46" s="4" t="s">
        <v>299</v>
      </c>
      <c r="D46" s="5" t="s">
        <v>29</v>
      </c>
      <c r="E46" s="4" t="s">
        <v>300</v>
      </c>
      <c r="F46" s="14">
        <v>44754</v>
      </c>
      <c r="G46" s="15">
        <v>0.77777777777777779</v>
      </c>
      <c r="H46" s="15">
        <v>0.86249999999999993</v>
      </c>
      <c r="I46" s="7">
        <f t="shared" si="2"/>
        <v>8.4722222222222143E-2</v>
      </c>
      <c r="J46" s="7" t="s">
        <v>11</v>
      </c>
      <c r="K46" s="12" t="s">
        <v>269</v>
      </c>
    </row>
    <row r="47" spans="1:11" ht="75">
      <c r="A47" s="12" t="s">
        <v>61</v>
      </c>
      <c r="B47" s="12" t="s">
        <v>93</v>
      </c>
      <c r="C47" s="16" t="s">
        <v>176</v>
      </c>
      <c r="D47" s="13" t="s">
        <v>23</v>
      </c>
      <c r="E47" s="12" t="s">
        <v>353</v>
      </c>
      <c r="F47" s="14">
        <v>44754</v>
      </c>
      <c r="G47" s="15">
        <v>0.78194444444444444</v>
      </c>
      <c r="H47" s="15">
        <v>0.80625000000000002</v>
      </c>
      <c r="I47" s="7">
        <f t="shared" si="2"/>
        <v>2.430555555555558E-2</v>
      </c>
      <c r="J47" s="7" t="s">
        <v>11</v>
      </c>
      <c r="K47" s="17" t="s">
        <v>979</v>
      </c>
    </row>
    <row r="48" spans="1:11" ht="75">
      <c r="A48" s="12" t="s">
        <v>32</v>
      </c>
      <c r="B48" s="12" t="s">
        <v>182</v>
      </c>
      <c r="C48" s="16" t="s">
        <v>354</v>
      </c>
      <c r="D48" s="13" t="s">
        <v>185</v>
      </c>
      <c r="E48" s="12" t="s">
        <v>355</v>
      </c>
      <c r="F48" s="14">
        <v>44756</v>
      </c>
      <c r="G48" s="15">
        <v>0.53472222222222221</v>
      </c>
      <c r="H48" s="7">
        <v>0.54166666666666663</v>
      </c>
      <c r="I48" s="7">
        <f t="shared" si="2"/>
        <v>6.9444444444444198E-3</v>
      </c>
      <c r="J48" s="7" t="s">
        <v>11</v>
      </c>
      <c r="K48" s="4" t="s">
        <v>980</v>
      </c>
    </row>
    <row r="49" spans="1:11" ht="120">
      <c r="A49" s="12" t="s">
        <v>31</v>
      </c>
      <c r="B49" s="12" t="s">
        <v>109</v>
      </c>
      <c r="C49" s="4" t="s">
        <v>226</v>
      </c>
      <c r="D49" s="5" t="s">
        <v>36</v>
      </c>
      <c r="E49" s="4" t="s">
        <v>356</v>
      </c>
      <c r="F49" s="14">
        <v>44756</v>
      </c>
      <c r="G49" s="15">
        <v>0.70138888888888884</v>
      </c>
      <c r="H49" s="7">
        <v>0.76180555555555562</v>
      </c>
      <c r="I49" s="7">
        <f t="shared" si="2"/>
        <v>6.0416666666666785E-2</v>
      </c>
      <c r="J49" s="7" t="s">
        <v>20</v>
      </c>
      <c r="K49" s="12" t="s">
        <v>981</v>
      </c>
    </row>
    <row r="50" spans="1:11" ht="60">
      <c r="A50" s="12" t="s">
        <v>25</v>
      </c>
      <c r="B50" s="12" t="s">
        <v>357</v>
      </c>
      <c r="C50" s="4" t="s">
        <v>358</v>
      </c>
      <c r="D50" s="5" t="s">
        <v>26</v>
      </c>
      <c r="E50" s="4" t="s">
        <v>359</v>
      </c>
      <c r="F50" s="14">
        <v>44756</v>
      </c>
      <c r="G50" s="15">
        <v>0.87430555555555556</v>
      </c>
      <c r="H50" s="15">
        <v>0.90486111111111101</v>
      </c>
      <c r="I50" s="7">
        <f t="shared" si="2"/>
        <v>3.0555555555555447E-2</v>
      </c>
      <c r="J50" s="7" t="s">
        <v>51</v>
      </c>
      <c r="K50" s="12" t="s">
        <v>982</v>
      </c>
    </row>
    <row r="51" spans="1:11" ht="90">
      <c r="A51" s="12" t="s">
        <v>35</v>
      </c>
      <c r="B51" s="12" t="s">
        <v>154</v>
      </c>
      <c r="C51" s="4" t="s">
        <v>360</v>
      </c>
      <c r="D51" s="5" t="s">
        <v>124</v>
      </c>
      <c r="E51" s="4" t="s">
        <v>361</v>
      </c>
      <c r="F51" s="14">
        <v>44757</v>
      </c>
      <c r="G51" s="15">
        <v>0.96180555555555547</v>
      </c>
      <c r="H51" s="7">
        <v>0.97291666666666676</v>
      </c>
      <c r="I51" s="7">
        <f t="shared" si="2"/>
        <v>1.1111111111111294E-2</v>
      </c>
      <c r="J51" s="7" t="s">
        <v>53</v>
      </c>
      <c r="K51" s="12" t="s">
        <v>983</v>
      </c>
    </row>
    <row r="52" spans="1:11" ht="60">
      <c r="A52" s="12" t="s">
        <v>31</v>
      </c>
      <c r="B52" s="12" t="s">
        <v>158</v>
      </c>
      <c r="C52" s="4" t="s">
        <v>159</v>
      </c>
      <c r="D52" s="5" t="s">
        <v>36</v>
      </c>
      <c r="E52" s="4" t="s">
        <v>362</v>
      </c>
      <c r="F52" s="14">
        <v>44758</v>
      </c>
      <c r="G52" s="15">
        <v>3.3333333333333333E-2</v>
      </c>
      <c r="H52" s="7">
        <v>7.0833333333333331E-2</v>
      </c>
      <c r="I52" s="7">
        <f t="shared" si="2"/>
        <v>3.7499999999999999E-2</v>
      </c>
      <c r="J52" s="7" t="s">
        <v>50</v>
      </c>
      <c r="K52" s="12" t="s">
        <v>984</v>
      </c>
    </row>
    <row r="53" spans="1:11" ht="75">
      <c r="A53" s="12" t="s">
        <v>61</v>
      </c>
      <c r="B53" s="12" t="s">
        <v>363</v>
      </c>
      <c r="C53" s="4" t="s">
        <v>364</v>
      </c>
      <c r="D53" s="5" t="s">
        <v>23</v>
      </c>
      <c r="E53" s="4" t="s">
        <v>365</v>
      </c>
      <c r="F53" s="14">
        <v>44758</v>
      </c>
      <c r="G53" s="15">
        <v>1.7361111111111112E-2</v>
      </c>
      <c r="H53" s="7">
        <v>0.15972222222222224</v>
      </c>
      <c r="I53" s="7">
        <f t="shared" si="2"/>
        <v>0.14236111111111113</v>
      </c>
      <c r="J53" s="7" t="s">
        <v>50</v>
      </c>
      <c r="K53" s="12" t="s">
        <v>985</v>
      </c>
    </row>
    <row r="54" spans="1:11" ht="75">
      <c r="A54" s="12" t="s">
        <v>25</v>
      </c>
      <c r="B54" s="12" t="s">
        <v>186</v>
      </c>
      <c r="C54" s="4" t="s">
        <v>183</v>
      </c>
      <c r="D54" s="5" t="s">
        <v>113</v>
      </c>
      <c r="E54" s="4" t="s">
        <v>366</v>
      </c>
      <c r="F54" s="14">
        <v>44758</v>
      </c>
      <c r="G54" s="15">
        <v>0.11875000000000001</v>
      </c>
      <c r="H54" s="7">
        <v>0.16180555555555556</v>
      </c>
      <c r="I54" s="7">
        <f t="shared" si="2"/>
        <v>4.3055555555555555E-2</v>
      </c>
      <c r="J54" s="7" t="s">
        <v>52</v>
      </c>
      <c r="K54" s="12" t="s">
        <v>267</v>
      </c>
    </row>
    <row r="55" spans="1:11" ht="75">
      <c r="A55" s="12" t="s">
        <v>61</v>
      </c>
      <c r="B55" s="12" t="s">
        <v>81</v>
      </c>
      <c r="C55" s="4" t="s">
        <v>264</v>
      </c>
      <c r="D55" s="5" t="s">
        <v>34</v>
      </c>
      <c r="E55" s="4" t="s">
        <v>367</v>
      </c>
      <c r="F55" s="14">
        <v>44758</v>
      </c>
      <c r="G55" s="15">
        <v>0.25486111111111109</v>
      </c>
      <c r="H55" s="15">
        <v>0.25694444444444448</v>
      </c>
      <c r="I55" s="7">
        <f t="shared" si="2"/>
        <v>2.0833333333333814E-3</v>
      </c>
      <c r="J55" s="7" t="s">
        <v>52</v>
      </c>
      <c r="K55" s="12" t="s">
        <v>986</v>
      </c>
    </row>
    <row r="56" spans="1:11" ht="90">
      <c r="A56" s="12" t="s">
        <v>31</v>
      </c>
      <c r="B56" s="12" t="s">
        <v>109</v>
      </c>
      <c r="C56" s="4" t="s">
        <v>226</v>
      </c>
      <c r="D56" s="5" t="s">
        <v>36</v>
      </c>
      <c r="E56" s="4" t="s">
        <v>368</v>
      </c>
      <c r="F56" s="14">
        <v>44758</v>
      </c>
      <c r="G56" s="15">
        <v>0.59791666666666665</v>
      </c>
      <c r="H56" s="15">
        <v>0.66666666666666663</v>
      </c>
      <c r="I56" s="7">
        <f t="shared" si="2"/>
        <v>6.8749999999999978E-2</v>
      </c>
      <c r="J56" s="7" t="s">
        <v>20</v>
      </c>
      <c r="K56" s="12" t="s">
        <v>987</v>
      </c>
    </row>
    <row r="57" spans="1:11" ht="60">
      <c r="A57" s="12" t="s">
        <v>25</v>
      </c>
      <c r="B57" s="12" t="s">
        <v>114</v>
      </c>
      <c r="C57" s="4" t="s">
        <v>115</v>
      </c>
      <c r="D57" s="5" t="s">
        <v>29</v>
      </c>
      <c r="E57" s="4" t="s">
        <v>369</v>
      </c>
      <c r="F57" s="14">
        <v>44759</v>
      </c>
      <c r="G57" s="15">
        <v>0.12152777777777778</v>
      </c>
      <c r="H57" s="15">
        <v>0.16874999999999998</v>
      </c>
      <c r="I57" s="7">
        <f t="shared" si="2"/>
        <v>4.7222222222222207E-2</v>
      </c>
      <c r="J57" s="7" t="s">
        <v>51</v>
      </c>
      <c r="K57" s="17" t="s">
        <v>988</v>
      </c>
    </row>
    <row r="58" spans="1:11" ht="75">
      <c r="A58" s="12" t="s">
        <v>24</v>
      </c>
      <c r="B58" s="12" t="s">
        <v>110</v>
      </c>
      <c r="C58" s="3" t="s">
        <v>370</v>
      </c>
      <c r="D58" s="13" t="s">
        <v>27</v>
      </c>
      <c r="E58" s="12" t="s">
        <v>371</v>
      </c>
      <c r="F58" s="14">
        <v>44759</v>
      </c>
      <c r="G58" s="15">
        <v>0.34861111111111115</v>
      </c>
      <c r="H58" s="15">
        <v>0.35069444444444442</v>
      </c>
      <c r="I58" s="7">
        <f t="shared" si="2"/>
        <v>2.0833333333332704E-3</v>
      </c>
      <c r="J58" s="7" t="s">
        <v>52</v>
      </c>
      <c r="K58" s="12" t="s">
        <v>989</v>
      </c>
    </row>
    <row r="59" spans="1:11" ht="105">
      <c r="A59" s="12" t="s">
        <v>66</v>
      </c>
      <c r="B59" s="12" t="s">
        <v>372</v>
      </c>
      <c r="C59" s="4" t="s">
        <v>373</v>
      </c>
      <c r="D59" s="5" t="s">
        <v>23</v>
      </c>
      <c r="E59" s="4" t="s">
        <v>374</v>
      </c>
      <c r="F59" s="14">
        <v>44759</v>
      </c>
      <c r="G59" s="15">
        <v>0.61249999999999993</v>
      </c>
      <c r="H59" s="15">
        <v>0.63402777777777775</v>
      </c>
      <c r="I59" s="7">
        <f t="shared" si="2"/>
        <v>2.1527777777777812E-2</v>
      </c>
      <c r="J59" s="7" t="s">
        <v>50</v>
      </c>
      <c r="K59" s="12" t="s">
        <v>990</v>
      </c>
    </row>
    <row r="60" spans="1:11" ht="75">
      <c r="A60" s="12" t="s">
        <v>25</v>
      </c>
      <c r="B60" s="12" t="s">
        <v>65</v>
      </c>
      <c r="C60" s="4" t="s">
        <v>375</v>
      </c>
      <c r="D60" s="5" t="s">
        <v>46</v>
      </c>
      <c r="E60" s="4" t="s">
        <v>376</v>
      </c>
      <c r="F60" s="14">
        <v>44759</v>
      </c>
      <c r="G60" s="15">
        <v>0.6777777777777777</v>
      </c>
      <c r="H60" s="15">
        <v>0.73263888888888884</v>
      </c>
      <c r="I60" s="7">
        <f t="shared" si="2"/>
        <v>5.4861111111111138E-2</v>
      </c>
      <c r="J60" s="7" t="s">
        <v>50</v>
      </c>
      <c r="K60" s="12" t="s">
        <v>991</v>
      </c>
    </row>
    <row r="61" spans="1:11" ht="60">
      <c r="A61" s="12" t="s">
        <v>24</v>
      </c>
      <c r="B61" s="12" t="s">
        <v>42</v>
      </c>
      <c r="C61" s="4" t="s">
        <v>377</v>
      </c>
      <c r="D61" s="5" t="s">
        <v>185</v>
      </c>
      <c r="E61" s="4" t="s">
        <v>378</v>
      </c>
      <c r="F61" s="14">
        <v>44759</v>
      </c>
      <c r="G61" s="15">
        <v>0.7993055555555556</v>
      </c>
      <c r="H61" s="15">
        <v>0.82291666666666663</v>
      </c>
      <c r="I61" s="7">
        <f t="shared" si="2"/>
        <v>2.3611111111111027E-2</v>
      </c>
      <c r="J61" s="7" t="s">
        <v>52</v>
      </c>
      <c r="K61" s="12" t="s">
        <v>992</v>
      </c>
    </row>
    <row r="62" spans="1:11" ht="105">
      <c r="A62" s="12" t="s">
        <v>25</v>
      </c>
      <c r="B62" s="12" t="s">
        <v>220</v>
      </c>
      <c r="C62" s="4" t="s">
        <v>379</v>
      </c>
      <c r="D62" s="5" t="s">
        <v>64</v>
      </c>
      <c r="E62" s="4" t="s">
        <v>380</v>
      </c>
      <c r="F62" s="14">
        <v>44760</v>
      </c>
      <c r="G62" s="15">
        <v>0.45763888888888887</v>
      </c>
      <c r="H62" s="15">
        <v>0.47847222222222219</v>
      </c>
      <c r="I62" s="7">
        <f t="shared" si="2"/>
        <v>2.0833333333333315E-2</v>
      </c>
      <c r="J62" s="7" t="s">
        <v>11</v>
      </c>
      <c r="K62" s="4" t="s">
        <v>993</v>
      </c>
    </row>
    <row r="63" spans="1:11" ht="75">
      <c r="A63" s="12" t="s">
        <v>31</v>
      </c>
      <c r="B63" s="12" t="s">
        <v>109</v>
      </c>
      <c r="C63" s="4" t="s">
        <v>381</v>
      </c>
      <c r="D63" s="5" t="s">
        <v>41</v>
      </c>
      <c r="E63" s="4" t="s">
        <v>382</v>
      </c>
      <c r="F63" s="14">
        <v>44760</v>
      </c>
      <c r="G63" s="15">
        <v>0.50624999999999998</v>
      </c>
      <c r="H63" s="7">
        <v>0.55208333333333337</v>
      </c>
      <c r="I63" s="7">
        <f t="shared" si="2"/>
        <v>4.5833333333333393E-2</v>
      </c>
      <c r="J63" s="7" t="s">
        <v>51</v>
      </c>
      <c r="K63" s="12" t="s">
        <v>994</v>
      </c>
    </row>
    <row r="64" spans="1:11" ht="75">
      <c r="A64" s="12" t="s">
        <v>31</v>
      </c>
      <c r="B64" s="12" t="s">
        <v>248</v>
      </c>
      <c r="C64" s="4" t="s">
        <v>383</v>
      </c>
      <c r="D64" s="5" t="s">
        <v>384</v>
      </c>
      <c r="E64" s="4" t="s">
        <v>385</v>
      </c>
      <c r="F64" s="14">
        <v>44760</v>
      </c>
      <c r="G64" s="15">
        <v>0.65347222222222223</v>
      </c>
      <c r="H64" s="15">
        <v>0.66041666666666665</v>
      </c>
      <c r="I64" s="7">
        <f t="shared" si="2"/>
        <v>6.9444444444444198E-3</v>
      </c>
      <c r="J64" s="7" t="s">
        <v>11</v>
      </c>
      <c r="K64" s="4" t="s">
        <v>995</v>
      </c>
    </row>
    <row r="65" spans="1:11" ht="75">
      <c r="A65" s="12" t="s">
        <v>31</v>
      </c>
      <c r="B65" s="12" t="s">
        <v>156</v>
      </c>
      <c r="C65" s="4" t="s">
        <v>386</v>
      </c>
      <c r="D65" s="5" t="s">
        <v>34</v>
      </c>
      <c r="E65" s="4" t="s">
        <v>387</v>
      </c>
      <c r="F65" s="14">
        <v>44760</v>
      </c>
      <c r="G65" s="15">
        <v>0.65347222222222223</v>
      </c>
      <c r="H65" s="15">
        <v>0.66041666666666665</v>
      </c>
      <c r="I65" s="7">
        <f t="shared" si="2"/>
        <v>6.9444444444444198E-3</v>
      </c>
      <c r="J65" s="7" t="s">
        <v>11</v>
      </c>
      <c r="K65" s="4" t="s">
        <v>995</v>
      </c>
    </row>
    <row r="66" spans="1:11" ht="120">
      <c r="A66" s="12" t="s">
        <v>31</v>
      </c>
      <c r="B66" s="12" t="s">
        <v>98</v>
      </c>
      <c r="C66" s="4" t="s">
        <v>388</v>
      </c>
      <c r="D66" s="5" t="s">
        <v>39</v>
      </c>
      <c r="E66" s="4" t="s">
        <v>389</v>
      </c>
      <c r="F66" s="14">
        <v>44760</v>
      </c>
      <c r="G66" s="15">
        <v>0.65347222222222223</v>
      </c>
      <c r="H66" s="15">
        <v>0.66041666666666665</v>
      </c>
      <c r="I66" s="7">
        <f t="shared" si="2"/>
        <v>6.9444444444444198E-3</v>
      </c>
      <c r="J66" s="7" t="s">
        <v>11</v>
      </c>
      <c r="K66" s="4" t="s">
        <v>995</v>
      </c>
    </row>
    <row r="67" spans="1:11" ht="75">
      <c r="A67" s="12" t="s">
        <v>31</v>
      </c>
      <c r="B67" s="12" t="s">
        <v>158</v>
      </c>
      <c r="C67" s="4" t="s">
        <v>390</v>
      </c>
      <c r="D67" s="5" t="s">
        <v>36</v>
      </c>
      <c r="E67" s="4" t="s">
        <v>391</v>
      </c>
      <c r="F67" s="14">
        <v>44760</v>
      </c>
      <c r="G67" s="15">
        <v>0.65347222222222223</v>
      </c>
      <c r="H67" s="15">
        <v>0.66041666666666665</v>
      </c>
      <c r="I67" s="7">
        <f t="shared" si="2"/>
        <v>6.9444444444444198E-3</v>
      </c>
      <c r="J67" s="7" t="s">
        <v>11</v>
      </c>
      <c r="K67" s="4" t="s">
        <v>995</v>
      </c>
    </row>
    <row r="68" spans="1:11" ht="60">
      <c r="A68" s="12" t="s">
        <v>35</v>
      </c>
      <c r="B68" s="12" t="s">
        <v>211</v>
      </c>
      <c r="C68" s="4" t="s">
        <v>392</v>
      </c>
      <c r="D68" s="5" t="s">
        <v>34</v>
      </c>
      <c r="E68" s="4" t="s">
        <v>393</v>
      </c>
      <c r="F68" s="14">
        <v>44760</v>
      </c>
      <c r="G68" s="15">
        <v>0.94444444444444453</v>
      </c>
      <c r="H68" s="15">
        <v>0.9458333333333333</v>
      </c>
      <c r="I68" s="7">
        <f t="shared" si="2"/>
        <v>1.3888888888887729E-3</v>
      </c>
      <c r="J68" s="7" t="s">
        <v>52</v>
      </c>
      <c r="K68" s="12" t="s">
        <v>267</v>
      </c>
    </row>
    <row r="69" spans="1:11" ht="75">
      <c r="A69" s="12" t="s">
        <v>74</v>
      </c>
      <c r="B69" s="12" t="s">
        <v>78</v>
      </c>
      <c r="C69" s="4" t="s">
        <v>394</v>
      </c>
      <c r="D69" s="5" t="s">
        <v>122</v>
      </c>
      <c r="E69" s="4" t="s">
        <v>395</v>
      </c>
      <c r="F69" s="14">
        <v>44761</v>
      </c>
      <c r="G69" s="15">
        <v>0.26874999999999999</v>
      </c>
      <c r="H69" s="15">
        <v>0.26874999999999999</v>
      </c>
      <c r="I69" s="7">
        <f t="shared" si="2"/>
        <v>0</v>
      </c>
      <c r="J69" s="7" t="s">
        <v>11</v>
      </c>
      <c r="K69" s="12" t="s">
        <v>270</v>
      </c>
    </row>
    <row r="70" spans="1:11" ht="75">
      <c r="A70" s="12" t="s">
        <v>74</v>
      </c>
      <c r="B70" s="12" t="s">
        <v>78</v>
      </c>
      <c r="C70" s="4" t="s">
        <v>394</v>
      </c>
      <c r="D70" s="5" t="s">
        <v>122</v>
      </c>
      <c r="E70" s="4" t="s">
        <v>395</v>
      </c>
      <c r="F70" s="14">
        <v>44761</v>
      </c>
      <c r="G70" s="15">
        <v>0.27986111111111112</v>
      </c>
      <c r="H70" s="15">
        <v>0.27986111111111112</v>
      </c>
      <c r="I70" s="7">
        <f t="shared" si="2"/>
        <v>0</v>
      </c>
      <c r="J70" s="7" t="s">
        <v>11</v>
      </c>
      <c r="K70" s="12" t="s">
        <v>270</v>
      </c>
    </row>
    <row r="71" spans="1:11" ht="75">
      <c r="A71" s="12" t="s">
        <v>32</v>
      </c>
      <c r="B71" s="12" t="s">
        <v>174</v>
      </c>
      <c r="C71" s="16" t="s">
        <v>396</v>
      </c>
      <c r="D71" s="5" t="s">
        <v>27</v>
      </c>
      <c r="E71" s="4" t="s">
        <v>397</v>
      </c>
      <c r="F71" s="14">
        <v>44761</v>
      </c>
      <c r="G71" s="15">
        <v>0.28680555555555554</v>
      </c>
      <c r="H71" s="15">
        <v>0.28680555555555554</v>
      </c>
      <c r="I71" s="7">
        <f t="shared" si="2"/>
        <v>0</v>
      </c>
      <c r="J71" s="7" t="s">
        <v>52</v>
      </c>
      <c r="K71" s="12" t="s">
        <v>270</v>
      </c>
    </row>
    <row r="72" spans="1:11" ht="75">
      <c r="A72" s="12" t="s">
        <v>74</v>
      </c>
      <c r="B72" s="12" t="s">
        <v>78</v>
      </c>
      <c r="C72" s="4" t="s">
        <v>394</v>
      </c>
      <c r="D72" s="5" t="s">
        <v>122</v>
      </c>
      <c r="E72" s="4" t="s">
        <v>395</v>
      </c>
      <c r="F72" s="14">
        <v>44761</v>
      </c>
      <c r="G72" s="15">
        <v>0.30069444444444443</v>
      </c>
      <c r="H72" s="15">
        <v>0.31388888888888888</v>
      </c>
      <c r="I72" s="7">
        <f t="shared" si="2"/>
        <v>1.3194444444444453E-2</v>
      </c>
      <c r="J72" s="7" t="s">
        <v>11</v>
      </c>
      <c r="K72" s="12" t="s">
        <v>996</v>
      </c>
    </row>
    <row r="73" spans="1:11" ht="75">
      <c r="A73" s="12" t="s">
        <v>74</v>
      </c>
      <c r="B73" s="12" t="s">
        <v>164</v>
      </c>
      <c r="C73" s="3" t="s">
        <v>398</v>
      </c>
      <c r="D73" s="5" t="s">
        <v>23</v>
      </c>
      <c r="E73" s="4" t="s">
        <v>399</v>
      </c>
      <c r="F73" s="14">
        <v>44761</v>
      </c>
      <c r="G73" s="15">
        <v>0.32013888888888892</v>
      </c>
      <c r="H73" s="15">
        <v>0.32222222222222224</v>
      </c>
      <c r="I73" s="7">
        <f t="shared" si="2"/>
        <v>2.0833333333333259E-3</v>
      </c>
      <c r="J73" s="7" t="s">
        <v>52</v>
      </c>
      <c r="K73" s="12" t="s">
        <v>270</v>
      </c>
    </row>
    <row r="74" spans="1:11" ht="90">
      <c r="A74" s="12" t="s">
        <v>32</v>
      </c>
      <c r="B74" s="12" t="s">
        <v>400</v>
      </c>
      <c r="C74" s="4" t="s">
        <v>401</v>
      </c>
      <c r="D74" s="5" t="s">
        <v>23</v>
      </c>
      <c r="E74" s="4" t="s">
        <v>402</v>
      </c>
      <c r="F74" s="14">
        <v>44761</v>
      </c>
      <c r="G74" s="15">
        <v>0.3263888888888889</v>
      </c>
      <c r="H74" s="7">
        <v>0.38055555555555554</v>
      </c>
      <c r="I74" s="7">
        <f t="shared" si="2"/>
        <v>5.4166666666666641E-2</v>
      </c>
      <c r="J74" s="7" t="s">
        <v>50</v>
      </c>
      <c r="K74" s="17" t="s">
        <v>997</v>
      </c>
    </row>
    <row r="75" spans="1:11" ht="60">
      <c r="A75" s="12" t="s">
        <v>74</v>
      </c>
      <c r="B75" s="12" t="s">
        <v>78</v>
      </c>
      <c r="C75" s="3" t="s">
        <v>403</v>
      </c>
      <c r="D75" s="13" t="s">
        <v>37</v>
      </c>
      <c r="E75" s="12" t="s">
        <v>404</v>
      </c>
      <c r="F75" s="14">
        <v>44761</v>
      </c>
      <c r="G75" s="15">
        <v>0.35972222222222222</v>
      </c>
      <c r="H75" s="15">
        <v>0.46319444444444446</v>
      </c>
      <c r="I75" s="7">
        <f t="shared" si="2"/>
        <v>0.10347222222222224</v>
      </c>
      <c r="J75" s="7" t="s">
        <v>11</v>
      </c>
      <c r="K75" s="12" t="s">
        <v>998</v>
      </c>
    </row>
    <row r="76" spans="1:11" ht="60">
      <c r="A76" s="4" t="s">
        <v>25</v>
      </c>
      <c r="B76" s="4" t="s">
        <v>83</v>
      </c>
      <c r="C76" s="3" t="s">
        <v>405</v>
      </c>
      <c r="D76" s="5" t="s">
        <v>39</v>
      </c>
      <c r="E76" s="4" t="s">
        <v>406</v>
      </c>
      <c r="F76" s="14">
        <v>44761</v>
      </c>
      <c r="G76" s="15">
        <v>0.67638888888888893</v>
      </c>
      <c r="H76" s="15">
        <v>0.68472222222222223</v>
      </c>
      <c r="I76" s="7">
        <f t="shared" si="2"/>
        <v>8.3333333333333037E-3</v>
      </c>
      <c r="J76" s="7" t="s">
        <v>52</v>
      </c>
      <c r="K76" s="12" t="s">
        <v>274</v>
      </c>
    </row>
    <row r="77" spans="1:11" ht="60">
      <c r="A77" s="12" t="s">
        <v>31</v>
      </c>
      <c r="B77" s="12" t="s">
        <v>158</v>
      </c>
      <c r="C77" s="4" t="s">
        <v>159</v>
      </c>
      <c r="D77" s="5" t="s">
        <v>36</v>
      </c>
      <c r="E77" s="4" t="s">
        <v>407</v>
      </c>
      <c r="F77" s="14">
        <v>44761</v>
      </c>
      <c r="G77" s="7">
        <v>0.65069444444444446</v>
      </c>
      <c r="H77" s="7">
        <v>0.65625</v>
      </c>
      <c r="I77" s="7">
        <f t="shared" si="2"/>
        <v>5.5555555555555358E-3</v>
      </c>
      <c r="J77" s="7" t="s">
        <v>11</v>
      </c>
      <c r="K77" s="12" t="s">
        <v>999</v>
      </c>
    </row>
    <row r="78" spans="1:11" ht="60">
      <c r="A78" s="12" t="s">
        <v>31</v>
      </c>
      <c r="B78" s="12" t="s">
        <v>158</v>
      </c>
      <c r="C78" s="4" t="s">
        <v>159</v>
      </c>
      <c r="D78" s="5" t="s">
        <v>36</v>
      </c>
      <c r="E78" s="4" t="s">
        <v>407</v>
      </c>
      <c r="F78" s="14">
        <v>44761</v>
      </c>
      <c r="G78" s="7">
        <v>0.76111111111111107</v>
      </c>
      <c r="H78" s="7">
        <v>0.77013888888888893</v>
      </c>
      <c r="I78" s="7">
        <f t="shared" si="2"/>
        <v>9.0277777777778567E-3</v>
      </c>
      <c r="J78" s="7" t="s">
        <v>11</v>
      </c>
      <c r="K78" s="12" t="s">
        <v>999</v>
      </c>
    </row>
    <row r="79" spans="1:11" ht="60">
      <c r="A79" s="12" t="s">
        <v>31</v>
      </c>
      <c r="B79" s="12" t="s">
        <v>158</v>
      </c>
      <c r="C79" s="4" t="s">
        <v>159</v>
      </c>
      <c r="D79" s="5" t="s">
        <v>36</v>
      </c>
      <c r="E79" s="4" t="s">
        <v>407</v>
      </c>
      <c r="F79" s="14">
        <v>44761</v>
      </c>
      <c r="G79" s="7">
        <v>0.8222222222222223</v>
      </c>
      <c r="H79" s="7">
        <v>0.83472222222222225</v>
      </c>
      <c r="I79" s="7">
        <f t="shared" si="2"/>
        <v>1.2499999999999956E-2</v>
      </c>
      <c r="J79" s="7" t="s">
        <v>11</v>
      </c>
      <c r="K79" s="12" t="s">
        <v>999</v>
      </c>
    </row>
    <row r="80" spans="1:11" ht="90">
      <c r="A80" s="12" t="s">
        <v>74</v>
      </c>
      <c r="B80" s="12" t="s">
        <v>206</v>
      </c>
      <c r="C80" s="4" t="s">
        <v>408</v>
      </c>
      <c r="D80" s="5" t="s">
        <v>26</v>
      </c>
      <c r="E80" s="4" t="s">
        <v>409</v>
      </c>
      <c r="F80" s="14">
        <v>44761</v>
      </c>
      <c r="G80" s="15">
        <v>0.74305555555555547</v>
      </c>
      <c r="H80" s="7">
        <v>0.90208333333333324</v>
      </c>
      <c r="I80" s="7">
        <f t="shared" si="2"/>
        <v>0.15902777777777777</v>
      </c>
      <c r="J80" s="7" t="s">
        <v>53</v>
      </c>
      <c r="K80" s="12" t="s">
        <v>1000</v>
      </c>
    </row>
    <row r="81" spans="1:11" ht="75">
      <c r="A81" s="12" t="s">
        <v>32</v>
      </c>
      <c r="B81" s="12" t="s">
        <v>210</v>
      </c>
      <c r="C81" s="4" t="s">
        <v>410</v>
      </c>
      <c r="D81" s="5" t="s">
        <v>185</v>
      </c>
      <c r="E81" s="4" t="s">
        <v>411</v>
      </c>
      <c r="F81" s="14">
        <v>44761</v>
      </c>
      <c r="G81" s="15">
        <v>0.74652777777777779</v>
      </c>
      <c r="H81" s="15">
        <v>0.81319444444444444</v>
      </c>
      <c r="I81" s="7">
        <f t="shared" si="2"/>
        <v>6.6666666666666652E-2</v>
      </c>
      <c r="J81" s="7" t="s">
        <v>53</v>
      </c>
      <c r="K81" s="12" t="s">
        <v>1001</v>
      </c>
    </row>
    <row r="82" spans="1:11" ht="75">
      <c r="A82" s="12" t="s">
        <v>32</v>
      </c>
      <c r="B82" s="12" t="s">
        <v>412</v>
      </c>
      <c r="C82" s="4" t="s">
        <v>172</v>
      </c>
      <c r="D82" s="5" t="s">
        <v>167</v>
      </c>
      <c r="E82" s="4" t="s">
        <v>413</v>
      </c>
      <c r="F82" s="14">
        <v>44761</v>
      </c>
      <c r="G82" s="7">
        <v>0.82638888888888884</v>
      </c>
      <c r="H82" s="7">
        <v>0.8652777777777777</v>
      </c>
      <c r="I82" s="7">
        <f t="shared" si="2"/>
        <v>3.8888888888888862E-2</v>
      </c>
      <c r="J82" s="7" t="s">
        <v>50</v>
      </c>
      <c r="K82" s="17" t="s">
        <v>1002</v>
      </c>
    </row>
    <row r="83" spans="1:11" ht="60">
      <c r="A83" s="12" t="s">
        <v>35</v>
      </c>
      <c r="B83" s="12" t="s">
        <v>414</v>
      </c>
      <c r="C83" s="4" t="s">
        <v>415</v>
      </c>
      <c r="D83" s="5" t="s">
        <v>23</v>
      </c>
      <c r="E83" s="4" t="s">
        <v>416</v>
      </c>
      <c r="F83" s="14">
        <v>44761</v>
      </c>
      <c r="G83" s="15">
        <v>0.81041666666666667</v>
      </c>
      <c r="H83" s="7">
        <v>0.93888888888888899</v>
      </c>
      <c r="I83" s="7">
        <f t="shared" si="2"/>
        <v>0.12847222222222232</v>
      </c>
      <c r="J83" s="7" t="s">
        <v>11</v>
      </c>
      <c r="K83" s="17" t="s">
        <v>277</v>
      </c>
    </row>
    <row r="84" spans="1:11" ht="60">
      <c r="A84" s="12" t="s">
        <v>66</v>
      </c>
      <c r="B84" s="12" t="s">
        <v>232</v>
      </c>
      <c r="C84" s="4" t="s">
        <v>233</v>
      </c>
      <c r="D84" s="5" t="s">
        <v>37</v>
      </c>
      <c r="E84" s="4" t="s">
        <v>234</v>
      </c>
      <c r="F84" s="14">
        <v>44762</v>
      </c>
      <c r="G84" s="15">
        <v>0.43263888888888885</v>
      </c>
      <c r="H84" s="15">
        <v>0.94652777777777775</v>
      </c>
      <c r="I84" s="7">
        <f t="shared" si="2"/>
        <v>0.51388888888888884</v>
      </c>
      <c r="J84" s="7" t="s">
        <v>50</v>
      </c>
      <c r="K84" s="12" t="s">
        <v>1003</v>
      </c>
    </row>
    <row r="85" spans="1:11" ht="75">
      <c r="A85" s="12" t="s">
        <v>32</v>
      </c>
      <c r="B85" s="12" t="s">
        <v>174</v>
      </c>
      <c r="C85" s="4" t="s">
        <v>396</v>
      </c>
      <c r="D85" s="5" t="s">
        <v>27</v>
      </c>
      <c r="E85" s="4" t="s">
        <v>397</v>
      </c>
      <c r="F85" s="14">
        <v>44763</v>
      </c>
      <c r="G85" s="15">
        <v>0.28541666666666665</v>
      </c>
      <c r="H85" s="15">
        <v>0.28541666666666665</v>
      </c>
      <c r="I85" s="7">
        <f t="shared" si="2"/>
        <v>0</v>
      </c>
      <c r="J85" s="7" t="s">
        <v>50</v>
      </c>
      <c r="K85" s="4" t="s">
        <v>1004</v>
      </c>
    </row>
    <row r="86" spans="1:11" ht="60">
      <c r="A86" s="4" t="s">
        <v>25</v>
      </c>
      <c r="B86" s="12" t="s">
        <v>417</v>
      </c>
      <c r="C86" s="4" t="s">
        <v>418</v>
      </c>
      <c r="D86" s="5" t="s">
        <v>23</v>
      </c>
      <c r="E86" s="4" t="s">
        <v>419</v>
      </c>
      <c r="F86" s="14">
        <v>44763</v>
      </c>
      <c r="G86" s="15">
        <v>0.66180555555555554</v>
      </c>
      <c r="H86" s="15">
        <v>0.68402777777777779</v>
      </c>
      <c r="I86" s="7">
        <f t="shared" si="2"/>
        <v>2.2222222222222254E-2</v>
      </c>
      <c r="J86" s="7" t="s">
        <v>51</v>
      </c>
      <c r="K86" s="4" t="s">
        <v>1005</v>
      </c>
    </row>
    <row r="87" spans="1:11" ht="60">
      <c r="A87" s="12" t="s">
        <v>43</v>
      </c>
      <c r="B87" s="12" t="s">
        <v>420</v>
      </c>
      <c r="C87" s="4" t="s">
        <v>171</v>
      </c>
      <c r="D87" s="5" t="s">
        <v>36</v>
      </c>
      <c r="E87" s="4" t="s">
        <v>421</v>
      </c>
      <c r="F87" s="14">
        <v>44763</v>
      </c>
      <c r="G87" s="15">
        <v>0.7090277777777777</v>
      </c>
      <c r="H87" s="15">
        <v>0.73958333333333337</v>
      </c>
      <c r="I87" s="7">
        <f t="shared" si="2"/>
        <v>3.0555555555555669E-2</v>
      </c>
      <c r="J87" s="7" t="s">
        <v>11</v>
      </c>
      <c r="K87" s="12" t="s">
        <v>1006</v>
      </c>
    </row>
    <row r="88" spans="1:11" ht="90">
      <c r="A88" s="12" t="s">
        <v>66</v>
      </c>
      <c r="B88" s="4" t="s">
        <v>75</v>
      </c>
      <c r="C88" s="4" t="s">
        <v>422</v>
      </c>
      <c r="D88" s="5" t="s">
        <v>97</v>
      </c>
      <c r="E88" s="4" t="s">
        <v>423</v>
      </c>
      <c r="F88" s="14">
        <v>44764</v>
      </c>
      <c r="G88" s="15">
        <v>3.6805555555555557E-2</v>
      </c>
      <c r="H88" s="15">
        <v>8.5416666666666655E-2</v>
      </c>
      <c r="I88" s="7">
        <f>H88-G88</f>
        <v>4.8611111111111098E-2</v>
      </c>
      <c r="J88" s="7" t="s">
        <v>11</v>
      </c>
      <c r="K88" s="4" t="s">
        <v>272</v>
      </c>
    </row>
    <row r="89" spans="1:11" ht="90">
      <c r="A89" s="12" t="s">
        <v>22</v>
      </c>
      <c r="B89" s="4" t="s">
        <v>75</v>
      </c>
      <c r="C89" s="4" t="s">
        <v>424</v>
      </c>
      <c r="D89" s="5" t="s">
        <v>335</v>
      </c>
      <c r="E89" s="4" t="s">
        <v>425</v>
      </c>
      <c r="F89" s="14">
        <v>44764</v>
      </c>
      <c r="G89" s="15">
        <v>3.6805555555555557E-2</v>
      </c>
      <c r="H89" s="7">
        <v>8.5416666666666655E-2</v>
      </c>
      <c r="I89" s="7">
        <f>H89-G89</f>
        <v>4.8611111111111098E-2</v>
      </c>
      <c r="J89" s="7" t="s">
        <v>11</v>
      </c>
      <c r="K89" s="4" t="s">
        <v>272</v>
      </c>
    </row>
    <row r="90" spans="1:11" ht="75">
      <c r="A90" s="12" t="s">
        <v>61</v>
      </c>
      <c r="B90" s="12" t="s">
        <v>426</v>
      </c>
      <c r="C90" s="4" t="s">
        <v>427</v>
      </c>
      <c r="D90" s="5" t="s">
        <v>34</v>
      </c>
      <c r="E90" s="4" t="s">
        <v>428</v>
      </c>
      <c r="F90" s="14">
        <v>44764</v>
      </c>
      <c r="G90" s="15">
        <v>8.3333333333333329E-2</v>
      </c>
      <c r="H90" s="15">
        <v>0.14930555555555555</v>
      </c>
      <c r="I90" s="7">
        <f>H90-G90</f>
        <v>6.5972222222222224E-2</v>
      </c>
      <c r="J90" s="7" t="s">
        <v>52</v>
      </c>
      <c r="K90" s="4" t="s">
        <v>275</v>
      </c>
    </row>
    <row r="91" spans="1:11" ht="60">
      <c r="A91" s="12" t="s">
        <v>74</v>
      </c>
      <c r="B91" s="12" t="s">
        <v>78</v>
      </c>
      <c r="C91" s="3" t="s">
        <v>429</v>
      </c>
      <c r="D91" s="13" t="s">
        <v>41</v>
      </c>
      <c r="E91" s="12" t="s">
        <v>430</v>
      </c>
      <c r="F91" s="14">
        <v>44764</v>
      </c>
      <c r="G91" s="15">
        <v>0.16527777777777777</v>
      </c>
      <c r="H91" s="15">
        <v>0.3923611111111111</v>
      </c>
      <c r="I91" s="7">
        <f>H91-G91</f>
        <v>0.22708333333333333</v>
      </c>
      <c r="J91" s="7" t="s">
        <v>11</v>
      </c>
      <c r="K91" s="4" t="s">
        <v>1007</v>
      </c>
    </row>
    <row r="92" spans="1:11" ht="60">
      <c r="A92" s="4" t="s">
        <v>31</v>
      </c>
      <c r="B92" s="12" t="s">
        <v>229</v>
      </c>
      <c r="C92" s="4" t="s">
        <v>431</v>
      </c>
      <c r="D92" s="5" t="s">
        <v>26</v>
      </c>
      <c r="E92" s="4" t="s">
        <v>432</v>
      </c>
      <c r="F92" s="14">
        <v>44764</v>
      </c>
      <c r="G92" s="15">
        <v>0.16527777777777777</v>
      </c>
      <c r="H92" s="15">
        <v>0.17430555555555557</v>
      </c>
      <c r="I92" s="7">
        <f>H92-G92</f>
        <v>9.0277777777778012E-3</v>
      </c>
      <c r="J92" s="7" t="s">
        <v>52</v>
      </c>
      <c r="K92" s="4" t="s">
        <v>274</v>
      </c>
    </row>
    <row r="93" spans="1:11" ht="60">
      <c r="A93" s="12" t="s">
        <v>22</v>
      </c>
      <c r="B93" s="12" t="s">
        <v>255</v>
      </c>
      <c r="C93" s="4" t="s">
        <v>433</v>
      </c>
      <c r="D93" s="5" t="s">
        <v>29</v>
      </c>
      <c r="E93" s="4" t="s">
        <v>434</v>
      </c>
      <c r="F93" s="14">
        <v>44764</v>
      </c>
      <c r="G93" s="15">
        <v>0.58194444444444449</v>
      </c>
      <c r="H93" s="15">
        <v>0.58194444444444449</v>
      </c>
      <c r="I93" s="7">
        <f t="shared" ref="I93:I98" si="3">H93-G93</f>
        <v>0</v>
      </c>
      <c r="J93" s="7" t="s">
        <v>52</v>
      </c>
      <c r="K93" s="18" t="s">
        <v>276</v>
      </c>
    </row>
    <row r="94" spans="1:11" ht="60">
      <c r="A94" s="12" t="s">
        <v>22</v>
      </c>
      <c r="B94" s="12" t="s">
        <v>79</v>
      </c>
      <c r="C94" s="4" t="s">
        <v>435</v>
      </c>
      <c r="D94" s="5" t="s">
        <v>44</v>
      </c>
      <c r="E94" s="4" t="s">
        <v>436</v>
      </c>
      <c r="F94" s="14">
        <v>44764</v>
      </c>
      <c r="G94" s="15">
        <v>0.58680555555555558</v>
      </c>
      <c r="H94" s="15">
        <v>0.58680555555555558</v>
      </c>
      <c r="I94" s="7">
        <f t="shared" si="3"/>
        <v>0</v>
      </c>
      <c r="J94" s="7" t="s">
        <v>52</v>
      </c>
      <c r="K94" s="18" t="s">
        <v>276</v>
      </c>
    </row>
    <row r="95" spans="1:11" ht="60">
      <c r="A95" s="12" t="s">
        <v>22</v>
      </c>
      <c r="B95" s="12" t="s">
        <v>437</v>
      </c>
      <c r="C95" s="4" t="s">
        <v>438</v>
      </c>
      <c r="D95" s="5" t="s">
        <v>23</v>
      </c>
      <c r="E95" s="4" t="s">
        <v>439</v>
      </c>
      <c r="F95" s="14">
        <v>44764</v>
      </c>
      <c r="G95" s="15">
        <v>0.63541666666666663</v>
      </c>
      <c r="H95" s="15">
        <v>0.65486111111111112</v>
      </c>
      <c r="I95" s="7">
        <f t="shared" si="3"/>
        <v>1.9444444444444486E-2</v>
      </c>
      <c r="J95" s="7" t="s">
        <v>50</v>
      </c>
      <c r="K95" s="4" t="s">
        <v>1008</v>
      </c>
    </row>
    <row r="96" spans="1:11" ht="60">
      <c r="A96" s="12" t="s">
        <v>45</v>
      </c>
      <c r="B96" s="12" t="s">
        <v>82</v>
      </c>
      <c r="C96" s="4" t="s">
        <v>440</v>
      </c>
      <c r="D96" s="5" t="s">
        <v>64</v>
      </c>
      <c r="E96" s="4" t="s">
        <v>441</v>
      </c>
      <c r="F96" s="14">
        <v>44764</v>
      </c>
      <c r="G96" s="15">
        <v>0.59722222222222221</v>
      </c>
      <c r="H96" s="15">
        <v>0.64097222222222217</v>
      </c>
      <c r="I96" s="7">
        <f t="shared" si="3"/>
        <v>4.3749999999999956E-2</v>
      </c>
      <c r="J96" s="7" t="s">
        <v>52</v>
      </c>
      <c r="K96" s="4" t="s">
        <v>274</v>
      </c>
    </row>
    <row r="97" spans="1:11" ht="60">
      <c r="A97" s="12" t="s">
        <v>45</v>
      </c>
      <c r="B97" s="12" t="s">
        <v>82</v>
      </c>
      <c r="C97" s="4" t="s">
        <v>442</v>
      </c>
      <c r="D97" s="5" t="s">
        <v>105</v>
      </c>
      <c r="E97" s="4" t="s">
        <v>443</v>
      </c>
      <c r="F97" s="14">
        <v>44764</v>
      </c>
      <c r="G97" s="15">
        <v>0.59722222222222221</v>
      </c>
      <c r="H97" s="15">
        <v>0.64444444444444449</v>
      </c>
      <c r="I97" s="7">
        <f t="shared" si="3"/>
        <v>4.7222222222222276E-2</v>
      </c>
      <c r="J97" s="7" t="s">
        <v>52</v>
      </c>
      <c r="K97" s="4" t="s">
        <v>274</v>
      </c>
    </row>
    <row r="98" spans="1:11" ht="60">
      <c r="A98" s="12" t="s">
        <v>31</v>
      </c>
      <c r="B98" s="12" t="s">
        <v>258</v>
      </c>
      <c r="C98" s="4" t="s">
        <v>260</v>
      </c>
      <c r="D98" s="5" t="s">
        <v>64</v>
      </c>
      <c r="E98" s="4" t="s">
        <v>261</v>
      </c>
      <c r="F98" s="14">
        <v>44764</v>
      </c>
      <c r="G98" s="15">
        <v>0.6069444444444444</v>
      </c>
      <c r="H98" s="15">
        <v>0.65</v>
      </c>
      <c r="I98" s="7">
        <f t="shared" si="3"/>
        <v>4.3055555555555625E-2</v>
      </c>
      <c r="J98" s="7" t="s">
        <v>52</v>
      </c>
      <c r="K98" s="4" t="s">
        <v>274</v>
      </c>
    </row>
    <row r="99" spans="1:11" ht="75">
      <c r="A99" s="12" t="s">
        <v>31</v>
      </c>
      <c r="B99" s="12" t="s">
        <v>109</v>
      </c>
      <c r="C99" s="4" t="s">
        <v>444</v>
      </c>
      <c r="D99" s="5" t="s">
        <v>46</v>
      </c>
      <c r="E99" s="4" t="s">
        <v>445</v>
      </c>
      <c r="F99" s="14">
        <v>44764</v>
      </c>
      <c r="G99" s="15">
        <v>0.61944444444444446</v>
      </c>
      <c r="H99" s="15">
        <v>0.64930555555555558</v>
      </c>
      <c r="I99" s="7">
        <f>H99-G99</f>
        <v>2.9861111111111116E-2</v>
      </c>
      <c r="J99" s="7" t="s">
        <v>53</v>
      </c>
      <c r="K99" s="18" t="s">
        <v>1009</v>
      </c>
    </row>
    <row r="100" spans="1:11" ht="90">
      <c r="A100" s="12" t="s">
        <v>66</v>
      </c>
      <c r="B100" s="12" t="s">
        <v>446</v>
      </c>
      <c r="C100" s="4" t="s">
        <v>447</v>
      </c>
      <c r="D100" s="5" t="s">
        <v>23</v>
      </c>
      <c r="E100" s="4" t="s">
        <v>448</v>
      </c>
      <c r="F100" s="14">
        <v>44764</v>
      </c>
      <c r="G100" s="15">
        <v>0.60416666666666663</v>
      </c>
      <c r="H100" s="15">
        <v>0.79166666666666663</v>
      </c>
      <c r="I100" s="7">
        <f>H100-G100</f>
        <v>0.1875</v>
      </c>
      <c r="J100" s="7" t="s">
        <v>50</v>
      </c>
      <c r="K100" s="4" t="s">
        <v>1010</v>
      </c>
    </row>
    <row r="101" spans="1:11" ht="60">
      <c r="A101" s="12" t="s">
        <v>66</v>
      </c>
      <c r="B101" s="12" t="s">
        <v>449</v>
      </c>
      <c r="C101" s="4" t="s">
        <v>450</v>
      </c>
      <c r="D101" s="5" t="s">
        <v>29</v>
      </c>
      <c r="E101" s="4" t="s">
        <v>451</v>
      </c>
      <c r="F101" s="14">
        <v>44764</v>
      </c>
      <c r="G101" s="15">
        <v>0.625</v>
      </c>
      <c r="H101" s="7">
        <v>0.9291666666666667</v>
      </c>
      <c r="I101" s="7">
        <f>H101-G101</f>
        <v>0.3041666666666667</v>
      </c>
      <c r="J101" s="7" t="s">
        <v>53</v>
      </c>
      <c r="K101" s="4" t="s">
        <v>1011</v>
      </c>
    </row>
    <row r="102" spans="1:11" ht="60">
      <c r="A102" s="12" t="s">
        <v>31</v>
      </c>
      <c r="B102" s="12" t="s">
        <v>229</v>
      </c>
      <c r="C102" s="4" t="s">
        <v>431</v>
      </c>
      <c r="D102" s="5" t="s">
        <v>26</v>
      </c>
      <c r="E102" s="4" t="s">
        <v>452</v>
      </c>
      <c r="F102" s="14">
        <v>44764</v>
      </c>
      <c r="G102" s="15">
        <v>0.64236111111111105</v>
      </c>
      <c r="H102" s="15">
        <v>0.71388888888888891</v>
      </c>
      <c r="I102" s="7">
        <f t="shared" ref="I102:I109" si="4">H102-G102</f>
        <v>7.1527777777777857E-2</v>
      </c>
      <c r="J102" s="7" t="s">
        <v>52</v>
      </c>
      <c r="K102" s="4" t="s">
        <v>274</v>
      </c>
    </row>
    <row r="103" spans="1:11" ht="60">
      <c r="A103" s="12" t="s">
        <v>25</v>
      </c>
      <c r="B103" s="12" t="s">
        <v>83</v>
      </c>
      <c r="C103" s="4" t="s">
        <v>453</v>
      </c>
      <c r="D103" s="5" t="s">
        <v>34</v>
      </c>
      <c r="E103" s="4" t="s">
        <v>454</v>
      </c>
      <c r="F103" s="14">
        <v>44764</v>
      </c>
      <c r="G103" s="15">
        <v>0.66319444444444442</v>
      </c>
      <c r="H103" s="15">
        <v>0.66319444444444442</v>
      </c>
      <c r="I103" s="7">
        <f t="shared" si="4"/>
        <v>0</v>
      </c>
      <c r="J103" s="7" t="s">
        <v>51</v>
      </c>
      <c r="K103" s="4" t="s">
        <v>1226</v>
      </c>
    </row>
    <row r="104" spans="1:11" ht="75">
      <c r="A104" s="12" t="s">
        <v>24</v>
      </c>
      <c r="B104" s="12" t="s">
        <v>455</v>
      </c>
      <c r="C104" s="4" t="s">
        <v>456</v>
      </c>
      <c r="D104" s="5" t="s">
        <v>41</v>
      </c>
      <c r="E104" s="4" t="s">
        <v>457</v>
      </c>
      <c r="F104" s="14">
        <v>44764</v>
      </c>
      <c r="G104" s="15">
        <v>0.71875</v>
      </c>
      <c r="H104" s="15">
        <v>0.71875</v>
      </c>
      <c r="I104" s="7">
        <f t="shared" si="4"/>
        <v>0</v>
      </c>
      <c r="J104" s="7" t="s">
        <v>20</v>
      </c>
      <c r="K104" s="4" t="s">
        <v>1012</v>
      </c>
    </row>
    <row r="105" spans="1:11" ht="75">
      <c r="A105" s="12" t="s">
        <v>61</v>
      </c>
      <c r="B105" s="12" t="s">
        <v>458</v>
      </c>
      <c r="C105" s="4" t="s">
        <v>459</v>
      </c>
      <c r="D105" s="5" t="s">
        <v>37</v>
      </c>
      <c r="E105" s="4" t="s">
        <v>460</v>
      </c>
      <c r="F105" s="14">
        <v>44764</v>
      </c>
      <c r="G105" s="15">
        <v>0.7715277777777777</v>
      </c>
      <c r="H105" s="7">
        <v>0.86805555555555547</v>
      </c>
      <c r="I105" s="7">
        <f t="shared" si="4"/>
        <v>9.6527777777777768E-2</v>
      </c>
      <c r="J105" s="7" t="s">
        <v>50</v>
      </c>
      <c r="K105" s="4" t="s">
        <v>1013</v>
      </c>
    </row>
    <row r="106" spans="1:11" ht="75">
      <c r="A106" s="12" t="s">
        <v>61</v>
      </c>
      <c r="B106" s="12" t="s">
        <v>458</v>
      </c>
      <c r="C106" s="4" t="s">
        <v>461</v>
      </c>
      <c r="D106" s="5" t="s">
        <v>41</v>
      </c>
      <c r="E106" s="4" t="s">
        <v>462</v>
      </c>
      <c r="F106" s="14">
        <v>44764</v>
      </c>
      <c r="G106" s="15">
        <v>0.7715277777777777</v>
      </c>
      <c r="H106" s="7">
        <v>0.82152777777777775</v>
      </c>
      <c r="I106" s="7">
        <f t="shared" si="4"/>
        <v>5.0000000000000044E-2</v>
      </c>
      <c r="J106" s="7" t="s">
        <v>50</v>
      </c>
      <c r="K106" s="4" t="s">
        <v>1014</v>
      </c>
    </row>
    <row r="107" spans="1:11" ht="75">
      <c r="A107" s="12" t="s">
        <v>61</v>
      </c>
      <c r="B107" s="12" t="s">
        <v>458</v>
      </c>
      <c r="C107" s="4" t="s">
        <v>463</v>
      </c>
      <c r="D107" s="5" t="s">
        <v>113</v>
      </c>
      <c r="E107" s="4" t="s">
        <v>464</v>
      </c>
      <c r="F107" s="14">
        <v>44764</v>
      </c>
      <c r="G107" s="15">
        <v>0.7715277777777777</v>
      </c>
      <c r="H107" s="15">
        <v>0.7715277777777777</v>
      </c>
      <c r="I107" s="7">
        <f t="shared" si="4"/>
        <v>0</v>
      </c>
      <c r="J107" s="7" t="s">
        <v>11</v>
      </c>
      <c r="K107" s="4" t="s">
        <v>1015</v>
      </c>
    </row>
    <row r="108" spans="1:11" ht="60">
      <c r="A108" s="12" t="s">
        <v>31</v>
      </c>
      <c r="B108" s="12" t="s">
        <v>239</v>
      </c>
      <c r="C108" s="4" t="s">
        <v>465</v>
      </c>
      <c r="D108" s="5"/>
      <c r="E108" s="4" t="s">
        <v>91</v>
      </c>
      <c r="F108" s="14">
        <v>44764</v>
      </c>
      <c r="G108" s="15">
        <v>0.8027777777777777</v>
      </c>
      <c r="H108" s="7">
        <v>0.86736111111111114</v>
      </c>
      <c r="I108" s="7">
        <f t="shared" si="4"/>
        <v>6.4583333333333437E-2</v>
      </c>
      <c r="J108" s="7" t="s">
        <v>52</v>
      </c>
      <c r="K108" s="4" t="s">
        <v>270</v>
      </c>
    </row>
    <row r="109" spans="1:11" ht="60">
      <c r="A109" s="12" t="s">
        <v>31</v>
      </c>
      <c r="B109" s="12" t="s">
        <v>239</v>
      </c>
      <c r="C109" s="4" t="s">
        <v>466</v>
      </c>
      <c r="D109" s="5"/>
      <c r="E109" s="4" t="s">
        <v>467</v>
      </c>
      <c r="F109" s="14">
        <v>44764</v>
      </c>
      <c r="G109" s="15">
        <v>0.8027777777777777</v>
      </c>
      <c r="H109" s="7">
        <v>0.86736111111111114</v>
      </c>
      <c r="I109" s="7">
        <f t="shared" si="4"/>
        <v>6.4583333333333437E-2</v>
      </c>
      <c r="J109" s="7" t="s">
        <v>52</v>
      </c>
      <c r="K109" s="4" t="s">
        <v>270</v>
      </c>
    </row>
    <row r="110" spans="1:11" ht="60">
      <c r="A110" s="12" t="s">
        <v>22</v>
      </c>
      <c r="B110" s="4" t="s">
        <v>75</v>
      </c>
      <c r="C110" s="4" t="s">
        <v>100</v>
      </c>
      <c r="D110" s="5" t="s">
        <v>37</v>
      </c>
      <c r="E110" s="4" t="s">
        <v>321</v>
      </c>
      <c r="F110" s="1">
        <v>44764</v>
      </c>
      <c r="G110" s="15">
        <v>0.85416666666666663</v>
      </c>
      <c r="H110" s="15">
        <v>0.94444444444444453</v>
      </c>
      <c r="I110" s="7">
        <f>H110-G110</f>
        <v>9.0277777777777901E-2</v>
      </c>
      <c r="J110" s="7" t="s">
        <v>11</v>
      </c>
      <c r="K110" s="18" t="s">
        <v>277</v>
      </c>
    </row>
    <row r="111" spans="1:11" ht="60">
      <c r="A111" s="12" t="s">
        <v>66</v>
      </c>
      <c r="B111" s="12" t="s">
        <v>200</v>
      </c>
      <c r="C111" s="4" t="s">
        <v>468</v>
      </c>
      <c r="D111" s="5" t="s">
        <v>41</v>
      </c>
      <c r="E111" s="4" t="s">
        <v>469</v>
      </c>
      <c r="F111" s="1">
        <v>44764</v>
      </c>
      <c r="G111" s="15">
        <v>0.88194444444444453</v>
      </c>
      <c r="H111" s="15">
        <v>2.7777777777777776E-2</v>
      </c>
      <c r="I111" s="7">
        <f>H111-G111+24</f>
        <v>23.145833333333332</v>
      </c>
      <c r="J111" s="7" t="s">
        <v>50</v>
      </c>
      <c r="K111" s="4" t="s">
        <v>1016</v>
      </c>
    </row>
    <row r="112" spans="1:11" ht="60">
      <c r="A112" s="12" t="s">
        <v>66</v>
      </c>
      <c r="B112" s="12" t="s">
        <v>470</v>
      </c>
      <c r="C112" s="4" t="s">
        <v>471</v>
      </c>
      <c r="D112" s="5" t="s">
        <v>26</v>
      </c>
      <c r="E112" s="4" t="s">
        <v>472</v>
      </c>
      <c r="F112" s="1">
        <v>44764</v>
      </c>
      <c r="G112" s="15">
        <v>0.89236111111111116</v>
      </c>
      <c r="H112" s="15">
        <v>0.8965277777777777</v>
      </c>
      <c r="I112" s="7">
        <f>H112-G112</f>
        <v>4.1666666666665408E-3</v>
      </c>
      <c r="J112" s="7" t="s">
        <v>11</v>
      </c>
      <c r="K112" s="4" t="s">
        <v>1017</v>
      </c>
    </row>
    <row r="113" spans="1:11" ht="90">
      <c r="A113" s="12" t="s">
        <v>31</v>
      </c>
      <c r="B113" s="12" t="s">
        <v>473</v>
      </c>
      <c r="C113" s="4" t="s">
        <v>474</v>
      </c>
      <c r="D113" s="5" t="s">
        <v>23</v>
      </c>
      <c r="E113" s="4" t="s">
        <v>475</v>
      </c>
      <c r="F113" s="1">
        <v>44764</v>
      </c>
      <c r="G113" s="15">
        <v>0.92013888888888884</v>
      </c>
      <c r="H113" s="15">
        <v>0.13333333333333333</v>
      </c>
      <c r="I113" s="7">
        <f>H113-G113+24</f>
        <v>23.213194444444444</v>
      </c>
      <c r="J113" s="7" t="s">
        <v>50</v>
      </c>
      <c r="K113" s="18" t="s">
        <v>1018</v>
      </c>
    </row>
    <row r="114" spans="1:11" ht="90">
      <c r="A114" s="12" t="s">
        <v>25</v>
      </c>
      <c r="B114" s="12" t="s">
        <v>83</v>
      </c>
      <c r="C114" s="4" t="s">
        <v>340</v>
      </c>
      <c r="D114" s="5" t="s">
        <v>185</v>
      </c>
      <c r="E114" s="4" t="s">
        <v>476</v>
      </c>
      <c r="F114" s="14">
        <v>44766</v>
      </c>
      <c r="G114" s="15">
        <v>9.6527777777777768E-2</v>
      </c>
      <c r="H114" s="15">
        <v>0.11041666666666666</v>
      </c>
      <c r="I114" s="7">
        <f>H114-G114</f>
        <v>1.3888888888888895E-2</v>
      </c>
      <c r="J114" s="7" t="s">
        <v>20</v>
      </c>
      <c r="K114" s="12" t="s">
        <v>1019</v>
      </c>
    </row>
    <row r="115" spans="1:11" ht="60">
      <c r="A115" s="12" t="s">
        <v>66</v>
      </c>
      <c r="B115" s="12" t="s">
        <v>477</v>
      </c>
      <c r="C115" s="4" t="s">
        <v>478</v>
      </c>
      <c r="D115" s="5" t="s">
        <v>23</v>
      </c>
      <c r="E115" s="4" t="s">
        <v>479</v>
      </c>
      <c r="F115" s="14">
        <v>44766</v>
      </c>
      <c r="G115" s="15">
        <v>0.17083333333333331</v>
      </c>
      <c r="H115" s="15">
        <v>0.22777777777777777</v>
      </c>
      <c r="I115" s="7">
        <f t="shared" ref="I115:I143" si="5">H115-G115</f>
        <v>5.6944444444444464E-2</v>
      </c>
      <c r="J115" s="7" t="s">
        <v>51</v>
      </c>
      <c r="K115" s="12" t="s">
        <v>1020</v>
      </c>
    </row>
    <row r="116" spans="1:11" ht="60">
      <c r="A116" s="12" t="s">
        <v>24</v>
      </c>
      <c r="B116" s="12" t="s">
        <v>480</v>
      </c>
      <c r="C116" s="4" t="s">
        <v>481</v>
      </c>
      <c r="D116" s="5" t="s">
        <v>36</v>
      </c>
      <c r="E116" s="4" t="s">
        <v>482</v>
      </c>
      <c r="F116" s="14">
        <v>44766</v>
      </c>
      <c r="G116" s="15">
        <v>0.24930555555555556</v>
      </c>
      <c r="H116" s="15">
        <v>0.48958333333333331</v>
      </c>
      <c r="I116" s="7">
        <f t="shared" si="5"/>
        <v>0.24027777777777776</v>
      </c>
      <c r="J116" s="7" t="s">
        <v>53</v>
      </c>
      <c r="K116" s="12" t="s">
        <v>1021</v>
      </c>
    </row>
    <row r="117" spans="1:11" ht="60">
      <c r="A117" s="12" t="s">
        <v>31</v>
      </c>
      <c r="B117" s="12" t="s">
        <v>88</v>
      </c>
      <c r="C117" s="4" t="s">
        <v>89</v>
      </c>
      <c r="D117" s="5" t="s">
        <v>178</v>
      </c>
      <c r="E117" s="4" t="s">
        <v>212</v>
      </c>
      <c r="F117" s="14">
        <v>44766</v>
      </c>
      <c r="G117" s="15">
        <v>0.31388888888888888</v>
      </c>
      <c r="H117" s="15">
        <v>0.32083333333333336</v>
      </c>
      <c r="I117" s="7">
        <f t="shared" si="5"/>
        <v>6.9444444444444753E-3</v>
      </c>
      <c r="J117" s="7" t="s">
        <v>50</v>
      </c>
      <c r="K117" s="12" t="s">
        <v>1022</v>
      </c>
    </row>
    <row r="118" spans="1:11" ht="60">
      <c r="A118" s="12" t="s">
        <v>66</v>
      </c>
      <c r="B118" s="12" t="s">
        <v>75</v>
      </c>
      <c r="C118" s="4" t="s">
        <v>483</v>
      </c>
      <c r="D118" s="5" t="s">
        <v>37</v>
      </c>
      <c r="E118" s="4" t="s">
        <v>484</v>
      </c>
      <c r="F118" s="14">
        <v>44766</v>
      </c>
      <c r="G118" s="15">
        <v>0.32013888888888892</v>
      </c>
      <c r="H118" s="15">
        <v>0.33819444444444446</v>
      </c>
      <c r="I118" s="7">
        <f t="shared" si="5"/>
        <v>1.8055555555555547E-2</v>
      </c>
      <c r="J118" s="7" t="s">
        <v>52</v>
      </c>
      <c r="K118" s="12" t="s">
        <v>270</v>
      </c>
    </row>
    <row r="119" spans="1:11" ht="75">
      <c r="A119" s="12" t="s">
        <v>31</v>
      </c>
      <c r="B119" s="12" t="s">
        <v>229</v>
      </c>
      <c r="C119" s="4" t="s">
        <v>485</v>
      </c>
      <c r="D119" s="5" t="s">
        <v>26</v>
      </c>
      <c r="E119" s="4" t="s">
        <v>486</v>
      </c>
      <c r="F119" s="14">
        <v>44766</v>
      </c>
      <c r="G119" s="15">
        <v>0.32569444444444445</v>
      </c>
      <c r="H119" s="15">
        <v>0.36041666666666666</v>
      </c>
      <c r="I119" s="7">
        <f t="shared" si="5"/>
        <v>3.472222222222221E-2</v>
      </c>
      <c r="J119" s="7" t="s">
        <v>12</v>
      </c>
      <c r="K119" s="12" t="s">
        <v>1023</v>
      </c>
    </row>
    <row r="120" spans="1:11" ht="75">
      <c r="A120" s="12" t="s">
        <v>61</v>
      </c>
      <c r="B120" s="12" t="s">
        <v>162</v>
      </c>
      <c r="C120" s="4" t="s">
        <v>487</v>
      </c>
      <c r="D120" s="5" t="s">
        <v>113</v>
      </c>
      <c r="E120" s="4" t="s">
        <v>488</v>
      </c>
      <c r="F120" s="14">
        <v>44766</v>
      </c>
      <c r="G120" s="15">
        <v>0.36458333333333331</v>
      </c>
      <c r="H120" s="15">
        <v>0.4680555555555555</v>
      </c>
      <c r="I120" s="7">
        <f t="shared" si="5"/>
        <v>0.10347222222222219</v>
      </c>
      <c r="J120" s="7" t="s">
        <v>51</v>
      </c>
      <c r="K120" s="12" t="s">
        <v>1024</v>
      </c>
    </row>
    <row r="121" spans="1:11" ht="60">
      <c r="A121" s="12" t="s">
        <v>31</v>
      </c>
      <c r="B121" s="12" t="s">
        <v>88</v>
      </c>
      <c r="C121" s="4" t="s">
        <v>89</v>
      </c>
      <c r="D121" s="5" t="s">
        <v>178</v>
      </c>
      <c r="E121" s="4" t="s">
        <v>212</v>
      </c>
      <c r="F121" s="14">
        <v>44766</v>
      </c>
      <c r="G121" s="15">
        <v>0.4291666666666667</v>
      </c>
      <c r="H121" s="15">
        <v>0.5180555555555556</v>
      </c>
      <c r="I121" s="7">
        <f t="shared" si="5"/>
        <v>8.8888888888888906E-2</v>
      </c>
      <c r="J121" s="7" t="s">
        <v>50</v>
      </c>
      <c r="K121" s="12" t="s">
        <v>1025</v>
      </c>
    </row>
    <row r="122" spans="1:11" ht="60">
      <c r="A122" s="12" t="s">
        <v>31</v>
      </c>
      <c r="B122" s="12" t="s">
        <v>229</v>
      </c>
      <c r="C122" s="4" t="s">
        <v>431</v>
      </c>
      <c r="D122" s="5" t="s">
        <v>26</v>
      </c>
      <c r="E122" s="4" t="s">
        <v>452</v>
      </c>
      <c r="F122" s="14">
        <v>44766</v>
      </c>
      <c r="G122" s="15">
        <v>0.43611111111111112</v>
      </c>
      <c r="H122" s="15">
        <v>0.4861111111111111</v>
      </c>
      <c r="I122" s="7">
        <f t="shared" si="5"/>
        <v>4.9999999999999989E-2</v>
      </c>
      <c r="J122" s="7" t="s">
        <v>52</v>
      </c>
      <c r="K122" s="12" t="s">
        <v>1026</v>
      </c>
    </row>
    <row r="123" spans="1:11" ht="60">
      <c r="A123" s="12" t="s">
        <v>45</v>
      </c>
      <c r="B123" s="12" t="s">
        <v>489</v>
      </c>
      <c r="C123" s="4" t="s">
        <v>490</v>
      </c>
      <c r="D123" s="5" t="s">
        <v>29</v>
      </c>
      <c r="E123" s="4" t="s">
        <v>491</v>
      </c>
      <c r="F123" s="14">
        <v>44766</v>
      </c>
      <c r="G123" s="15">
        <v>0.52569444444444446</v>
      </c>
      <c r="H123" s="15">
        <v>0.55277777777777781</v>
      </c>
      <c r="I123" s="7">
        <f t="shared" si="5"/>
        <v>2.7083333333333348E-2</v>
      </c>
      <c r="J123" s="7" t="s">
        <v>51</v>
      </c>
      <c r="K123" s="12" t="s">
        <v>1027</v>
      </c>
    </row>
    <row r="124" spans="1:11" ht="60">
      <c r="A124" s="12" t="s">
        <v>31</v>
      </c>
      <c r="B124" s="12" t="s">
        <v>88</v>
      </c>
      <c r="C124" s="4" t="s">
        <v>89</v>
      </c>
      <c r="D124" s="5" t="s">
        <v>178</v>
      </c>
      <c r="E124" s="4" t="s">
        <v>212</v>
      </c>
      <c r="F124" s="14">
        <v>44766</v>
      </c>
      <c r="G124" s="15">
        <v>0.63888888888888895</v>
      </c>
      <c r="H124" s="15">
        <v>0.67638888888888893</v>
      </c>
      <c r="I124" s="7">
        <f t="shared" si="5"/>
        <v>3.7499999999999978E-2</v>
      </c>
      <c r="J124" s="7" t="s">
        <v>50</v>
      </c>
      <c r="K124" s="12" t="s">
        <v>1028</v>
      </c>
    </row>
    <row r="125" spans="1:11" ht="60">
      <c r="A125" s="12" t="s">
        <v>25</v>
      </c>
      <c r="B125" s="12" t="s">
        <v>235</v>
      </c>
      <c r="C125" s="4" t="s">
        <v>236</v>
      </c>
      <c r="D125" s="5" t="s">
        <v>37</v>
      </c>
      <c r="E125" s="4" t="s">
        <v>492</v>
      </c>
      <c r="F125" s="14">
        <v>44766</v>
      </c>
      <c r="G125" s="15">
        <v>0.68541666666666667</v>
      </c>
      <c r="H125" s="15">
        <v>0.6875</v>
      </c>
      <c r="I125" s="7">
        <f t="shared" si="5"/>
        <v>2.0833333333333259E-3</v>
      </c>
      <c r="J125" s="7" t="s">
        <v>52</v>
      </c>
      <c r="K125" s="12" t="s">
        <v>270</v>
      </c>
    </row>
    <row r="126" spans="1:11" ht="75">
      <c r="A126" s="12" t="s">
        <v>61</v>
      </c>
      <c r="B126" s="12" t="s">
        <v>493</v>
      </c>
      <c r="C126" s="4" t="s">
        <v>494</v>
      </c>
      <c r="D126" s="5" t="s">
        <v>120</v>
      </c>
      <c r="E126" s="4" t="s">
        <v>495</v>
      </c>
      <c r="F126" s="14">
        <v>44766</v>
      </c>
      <c r="G126" s="15">
        <v>0.7104166666666667</v>
      </c>
      <c r="H126" s="15">
        <v>0.7104166666666667</v>
      </c>
      <c r="I126" s="7">
        <f t="shared" si="5"/>
        <v>0</v>
      </c>
      <c r="J126" s="7" t="s">
        <v>52</v>
      </c>
      <c r="K126" s="12" t="s">
        <v>1029</v>
      </c>
    </row>
    <row r="127" spans="1:11" ht="75">
      <c r="A127" s="12" t="s">
        <v>61</v>
      </c>
      <c r="B127" s="12" t="s">
        <v>96</v>
      </c>
      <c r="C127" s="4" t="s">
        <v>496</v>
      </c>
      <c r="D127" s="5" t="s">
        <v>124</v>
      </c>
      <c r="E127" s="4" t="s">
        <v>497</v>
      </c>
      <c r="F127" s="14">
        <v>44766</v>
      </c>
      <c r="G127" s="15">
        <v>0.71875</v>
      </c>
      <c r="H127" s="15">
        <v>0.81388888888888899</v>
      </c>
      <c r="I127" s="7">
        <f t="shared" si="5"/>
        <v>9.5138888888888995E-2</v>
      </c>
      <c r="J127" s="7" t="s">
        <v>53</v>
      </c>
      <c r="K127" s="12" t="s">
        <v>1030</v>
      </c>
    </row>
    <row r="128" spans="1:11" ht="90">
      <c r="A128" s="12" t="s">
        <v>25</v>
      </c>
      <c r="B128" s="12" t="s">
        <v>498</v>
      </c>
      <c r="C128" s="4" t="s">
        <v>499</v>
      </c>
      <c r="D128" s="5"/>
      <c r="E128" s="4" t="s">
        <v>215</v>
      </c>
      <c r="F128" s="14">
        <v>44766</v>
      </c>
      <c r="G128" s="15">
        <v>0.7416666666666667</v>
      </c>
      <c r="H128" s="15">
        <v>0.7416666666666667</v>
      </c>
      <c r="I128" s="7">
        <f t="shared" si="5"/>
        <v>0</v>
      </c>
      <c r="J128" s="7" t="s">
        <v>11</v>
      </c>
      <c r="K128" s="12" t="s">
        <v>1031</v>
      </c>
    </row>
    <row r="129" spans="1:11" ht="60">
      <c r="A129" s="12" t="s">
        <v>22</v>
      </c>
      <c r="B129" s="12" t="s">
        <v>325</v>
      </c>
      <c r="C129" s="4" t="s">
        <v>500</v>
      </c>
      <c r="D129" s="5" t="s">
        <v>34</v>
      </c>
      <c r="E129" s="4" t="s">
        <v>501</v>
      </c>
      <c r="F129" s="14">
        <v>44766</v>
      </c>
      <c r="G129" s="15">
        <v>0.7416666666666667</v>
      </c>
      <c r="H129" s="15">
        <v>0.74236111111111114</v>
      </c>
      <c r="I129" s="7">
        <f t="shared" si="5"/>
        <v>6.9444444444444198E-4</v>
      </c>
      <c r="J129" s="7" t="s">
        <v>52</v>
      </c>
      <c r="K129" s="12" t="s">
        <v>270</v>
      </c>
    </row>
    <row r="130" spans="1:11" ht="90">
      <c r="A130" s="12" t="s">
        <v>25</v>
      </c>
      <c r="B130" s="12" t="s">
        <v>220</v>
      </c>
      <c r="C130" s="4" t="s">
        <v>379</v>
      </c>
      <c r="D130" s="5" t="s">
        <v>64</v>
      </c>
      <c r="E130" s="4" t="s">
        <v>502</v>
      </c>
      <c r="F130" s="14">
        <v>44767</v>
      </c>
      <c r="G130" s="15">
        <v>0.4381944444444445</v>
      </c>
      <c r="H130" s="15">
        <v>0.49583333333333335</v>
      </c>
      <c r="I130" s="7">
        <f t="shared" si="5"/>
        <v>5.7638888888888851E-2</v>
      </c>
      <c r="J130" s="7" t="s">
        <v>51</v>
      </c>
      <c r="K130" s="12" t="s">
        <v>1032</v>
      </c>
    </row>
    <row r="131" spans="1:11" ht="105">
      <c r="A131" s="12" t="s">
        <v>24</v>
      </c>
      <c r="B131" s="12" t="s">
        <v>40</v>
      </c>
      <c r="C131" s="4" t="s">
        <v>63</v>
      </c>
      <c r="D131" s="5" t="s">
        <v>44</v>
      </c>
      <c r="E131" s="4" t="s">
        <v>503</v>
      </c>
      <c r="F131" s="14">
        <v>44767</v>
      </c>
      <c r="G131" s="15">
        <v>0.83819444444444446</v>
      </c>
      <c r="H131" s="15">
        <v>0.84027777777777779</v>
      </c>
      <c r="I131" s="7">
        <f t="shared" si="5"/>
        <v>2.0833333333333259E-3</v>
      </c>
      <c r="J131" s="7" t="s">
        <v>52</v>
      </c>
      <c r="K131" s="12" t="s">
        <v>270</v>
      </c>
    </row>
    <row r="132" spans="1:11" ht="60">
      <c r="A132" s="12" t="s">
        <v>25</v>
      </c>
      <c r="B132" s="12" t="s">
        <v>83</v>
      </c>
      <c r="C132" s="4" t="s">
        <v>504</v>
      </c>
      <c r="D132" s="5" t="s">
        <v>36</v>
      </c>
      <c r="E132" s="4" t="s">
        <v>505</v>
      </c>
      <c r="F132" s="14">
        <v>44768</v>
      </c>
      <c r="G132" s="15">
        <v>0.4993055555555555</v>
      </c>
      <c r="H132" s="15">
        <v>0.59236111111111112</v>
      </c>
      <c r="I132" s="7">
        <f t="shared" si="5"/>
        <v>9.3055555555555614E-2</v>
      </c>
      <c r="J132" s="7" t="s">
        <v>51</v>
      </c>
      <c r="K132" s="12" t="s">
        <v>1033</v>
      </c>
    </row>
    <row r="133" spans="1:11" ht="60">
      <c r="A133" s="12" t="s">
        <v>66</v>
      </c>
      <c r="B133" s="12" t="s">
        <v>506</v>
      </c>
      <c r="C133" s="4" t="s">
        <v>507</v>
      </c>
      <c r="D133" s="5" t="s">
        <v>26</v>
      </c>
      <c r="E133" s="4" t="s">
        <v>508</v>
      </c>
      <c r="F133" s="14">
        <v>44768</v>
      </c>
      <c r="G133" s="15">
        <v>0.76388888888888884</v>
      </c>
      <c r="H133" s="15">
        <v>1.9326388888888888</v>
      </c>
      <c r="I133" s="7">
        <f t="shared" si="5"/>
        <v>1.16875</v>
      </c>
      <c r="J133" s="7" t="s">
        <v>11</v>
      </c>
      <c r="K133" s="12" t="s">
        <v>1034</v>
      </c>
    </row>
    <row r="134" spans="1:11" ht="75">
      <c r="A134" s="12" t="s">
        <v>66</v>
      </c>
      <c r="B134" s="12" t="s">
        <v>509</v>
      </c>
      <c r="C134" s="4" t="s">
        <v>510</v>
      </c>
      <c r="D134" s="5" t="s">
        <v>29</v>
      </c>
      <c r="E134" s="4" t="s">
        <v>511</v>
      </c>
      <c r="F134" s="14">
        <v>44768</v>
      </c>
      <c r="G134" s="15">
        <v>0.92361111111111116</v>
      </c>
      <c r="H134" s="15">
        <v>0.93819444444444444</v>
      </c>
      <c r="I134" s="7">
        <f t="shared" si="5"/>
        <v>1.4583333333333282E-2</v>
      </c>
      <c r="J134" s="7" t="s">
        <v>51</v>
      </c>
      <c r="K134" s="12" t="s">
        <v>1035</v>
      </c>
    </row>
    <row r="135" spans="1:11" ht="60">
      <c r="A135" s="12" t="s">
        <v>25</v>
      </c>
      <c r="B135" s="4" t="s">
        <v>512</v>
      </c>
      <c r="C135" s="4" t="s">
        <v>513</v>
      </c>
      <c r="D135" s="5" t="s">
        <v>23</v>
      </c>
      <c r="E135" s="4" t="s">
        <v>514</v>
      </c>
      <c r="F135" s="14">
        <v>44769</v>
      </c>
      <c r="G135" s="15">
        <v>0.30208333333333331</v>
      </c>
      <c r="H135" s="15">
        <v>0.68055555555555547</v>
      </c>
      <c r="I135" s="7">
        <f t="shared" si="5"/>
        <v>0.37847222222222215</v>
      </c>
      <c r="J135" s="7" t="s">
        <v>51</v>
      </c>
      <c r="K135" s="12" t="s">
        <v>1036</v>
      </c>
    </row>
    <row r="136" spans="1:11" ht="90">
      <c r="A136" s="12" t="s">
        <v>25</v>
      </c>
      <c r="B136" s="4" t="s">
        <v>515</v>
      </c>
      <c r="C136" s="4" t="s">
        <v>516</v>
      </c>
      <c r="D136" s="5" t="s">
        <v>23</v>
      </c>
      <c r="E136" s="4" t="s">
        <v>517</v>
      </c>
      <c r="F136" s="14">
        <v>44769</v>
      </c>
      <c r="G136" s="15">
        <v>0.30208333333333331</v>
      </c>
      <c r="H136" s="15">
        <v>0.30208333333333331</v>
      </c>
      <c r="I136" s="7">
        <f t="shared" si="5"/>
        <v>0</v>
      </c>
      <c r="J136" s="7" t="s">
        <v>54</v>
      </c>
      <c r="K136" s="12" t="s">
        <v>1037</v>
      </c>
    </row>
    <row r="137" spans="1:11" ht="60">
      <c r="A137" s="12" t="s">
        <v>35</v>
      </c>
      <c r="B137" s="12" t="s">
        <v>211</v>
      </c>
      <c r="C137" s="4" t="s">
        <v>392</v>
      </c>
      <c r="D137" s="5" t="s">
        <v>34</v>
      </c>
      <c r="E137" s="4" t="s">
        <v>393</v>
      </c>
      <c r="F137" s="14">
        <v>44771</v>
      </c>
      <c r="G137" s="15">
        <v>0.97430555555555554</v>
      </c>
      <c r="H137" s="15">
        <v>0.97638888888888886</v>
      </c>
      <c r="I137" s="7">
        <f t="shared" si="5"/>
        <v>2.0833333333333259E-3</v>
      </c>
      <c r="J137" s="7" t="s">
        <v>20</v>
      </c>
      <c r="K137" s="12" t="s">
        <v>1038</v>
      </c>
    </row>
    <row r="138" spans="1:11" ht="90">
      <c r="A138" s="12" t="s">
        <v>61</v>
      </c>
      <c r="B138" s="12" t="s">
        <v>207</v>
      </c>
      <c r="C138" s="4" t="s">
        <v>518</v>
      </c>
      <c r="D138" s="5" t="s">
        <v>30</v>
      </c>
      <c r="E138" s="4" t="s">
        <v>519</v>
      </c>
      <c r="F138" s="14">
        <v>44772</v>
      </c>
      <c r="G138" s="15">
        <v>0.18611111111111112</v>
      </c>
      <c r="H138" s="15">
        <v>0.20625000000000002</v>
      </c>
      <c r="I138" s="7">
        <f t="shared" si="5"/>
        <v>2.0138888888888901E-2</v>
      </c>
      <c r="J138" s="7" t="s">
        <v>53</v>
      </c>
      <c r="K138" s="4" t="s">
        <v>1039</v>
      </c>
    </row>
    <row r="139" spans="1:11" ht="75">
      <c r="A139" s="12" t="s">
        <v>25</v>
      </c>
      <c r="B139" s="12" t="s">
        <v>65</v>
      </c>
      <c r="C139" s="4" t="s">
        <v>520</v>
      </c>
      <c r="D139" s="5" t="s">
        <v>64</v>
      </c>
      <c r="E139" s="4" t="s">
        <v>521</v>
      </c>
      <c r="F139" s="14">
        <v>44772</v>
      </c>
      <c r="G139" s="15">
        <v>0.7006944444444444</v>
      </c>
      <c r="H139" s="15">
        <v>0.7416666666666667</v>
      </c>
      <c r="I139" s="7">
        <f t="shared" si="5"/>
        <v>4.0972222222222299E-2</v>
      </c>
      <c r="J139" s="7" t="s">
        <v>20</v>
      </c>
      <c r="K139" s="12" t="s">
        <v>1040</v>
      </c>
    </row>
    <row r="140" spans="1:11" ht="60">
      <c r="A140" s="12" t="s">
        <v>25</v>
      </c>
      <c r="B140" s="12" t="s">
        <v>152</v>
      </c>
      <c r="C140" s="4" t="s">
        <v>153</v>
      </c>
      <c r="D140" s="5" t="s">
        <v>64</v>
      </c>
      <c r="E140" s="4" t="s">
        <v>522</v>
      </c>
      <c r="F140" s="14">
        <v>44772</v>
      </c>
      <c r="G140" s="15">
        <v>0.72569444444444453</v>
      </c>
      <c r="H140" s="15">
        <v>0.74513888888888891</v>
      </c>
      <c r="I140" s="7">
        <f t="shared" si="5"/>
        <v>1.9444444444444375E-2</v>
      </c>
      <c r="J140" s="7" t="s">
        <v>52</v>
      </c>
      <c r="K140" s="12" t="s">
        <v>274</v>
      </c>
    </row>
    <row r="141" spans="1:11" ht="60">
      <c r="A141" s="12" t="s">
        <v>28</v>
      </c>
      <c r="B141" s="12" t="s">
        <v>523</v>
      </c>
      <c r="C141" s="4" t="s">
        <v>524</v>
      </c>
      <c r="D141" s="5" t="s">
        <v>36</v>
      </c>
      <c r="E141" s="4" t="s">
        <v>525</v>
      </c>
      <c r="F141" s="14">
        <v>44772</v>
      </c>
      <c r="G141" s="15">
        <v>0.75486111111111109</v>
      </c>
      <c r="H141" s="7">
        <v>0.89027777777777783</v>
      </c>
      <c r="I141" s="7">
        <f t="shared" si="5"/>
        <v>0.13541666666666674</v>
      </c>
      <c r="J141" s="7" t="s">
        <v>53</v>
      </c>
      <c r="K141" s="12" t="s">
        <v>1041</v>
      </c>
    </row>
    <row r="142" spans="1:11" ht="75">
      <c r="A142" s="12" t="s">
        <v>35</v>
      </c>
      <c r="B142" s="12" t="s">
        <v>142</v>
      </c>
      <c r="C142" s="3" t="s">
        <v>526</v>
      </c>
      <c r="D142" s="5" t="s">
        <v>527</v>
      </c>
      <c r="E142" s="4" t="s">
        <v>528</v>
      </c>
      <c r="F142" s="14">
        <v>44773</v>
      </c>
      <c r="G142" s="15">
        <v>0.26805555555555555</v>
      </c>
      <c r="H142" s="15">
        <v>0.27499999999999997</v>
      </c>
      <c r="I142" s="7">
        <f t="shared" si="5"/>
        <v>6.9444444444444198E-3</v>
      </c>
      <c r="J142" s="7" t="s">
        <v>20</v>
      </c>
      <c r="K142" s="12" t="s">
        <v>1042</v>
      </c>
    </row>
    <row r="143" spans="1:11" ht="60">
      <c r="A143" s="12" t="s">
        <v>35</v>
      </c>
      <c r="B143" s="12" t="s">
        <v>142</v>
      </c>
      <c r="C143" s="4" t="s">
        <v>529</v>
      </c>
      <c r="D143" s="5" t="s">
        <v>46</v>
      </c>
      <c r="E143" s="4" t="s">
        <v>530</v>
      </c>
      <c r="F143" s="14">
        <v>44773</v>
      </c>
      <c r="G143" s="7">
        <v>0.5541666666666667</v>
      </c>
      <c r="H143" s="7">
        <v>0.55625000000000002</v>
      </c>
      <c r="I143" s="7">
        <f t="shared" si="5"/>
        <v>2.0833333333333259E-3</v>
      </c>
      <c r="J143" s="7" t="s">
        <v>20</v>
      </c>
      <c r="K143" s="17" t="s">
        <v>1043</v>
      </c>
    </row>
    <row r="144" spans="1:11" ht="60">
      <c r="A144" s="12" t="s">
        <v>45</v>
      </c>
      <c r="B144" s="12" t="s">
        <v>101</v>
      </c>
      <c r="C144" s="4" t="s">
        <v>531</v>
      </c>
      <c r="D144" s="5">
        <v>1</v>
      </c>
      <c r="E144" s="4" t="s">
        <v>532</v>
      </c>
      <c r="F144" s="14">
        <v>44773</v>
      </c>
      <c r="G144" s="7">
        <v>0.47361111111111115</v>
      </c>
      <c r="H144" s="7">
        <v>0.56180555555555556</v>
      </c>
      <c r="I144" s="7">
        <f>H144-G144</f>
        <v>8.8194444444444409E-2</v>
      </c>
      <c r="J144" s="7" t="s">
        <v>53</v>
      </c>
      <c r="K144" s="17" t="s">
        <v>1225</v>
      </c>
    </row>
    <row r="145" spans="1:11" ht="60">
      <c r="A145" s="12" t="s">
        <v>31</v>
      </c>
      <c r="B145" s="12" t="s">
        <v>229</v>
      </c>
      <c r="C145" s="4" t="s">
        <v>533</v>
      </c>
      <c r="D145" s="5">
        <v>4</v>
      </c>
      <c r="E145" s="4" t="s">
        <v>534</v>
      </c>
      <c r="F145" s="14">
        <v>44773</v>
      </c>
      <c r="G145" s="7">
        <v>0.52152777777777781</v>
      </c>
      <c r="H145" s="7">
        <v>0.56597222222222221</v>
      </c>
      <c r="I145" s="7">
        <f t="shared" ref="I145:I208" si="6">H145-G145</f>
        <v>4.4444444444444398E-2</v>
      </c>
      <c r="J145" s="7" t="s">
        <v>11</v>
      </c>
      <c r="K145" s="17" t="s">
        <v>1044</v>
      </c>
    </row>
    <row r="146" spans="1:11" ht="75">
      <c r="A146" s="12" t="s">
        <v>31</v>
      </c>
      <c r="B146" s="12" t="s">
        <v>258</v>
      </c>
      <c r="C146" s="4" t="s">
        <v>259</v>
      </c>
      <c r="D146" s="5" t="s">
        <v>113</v>
      </c>
      <c r="E146" s="4" t="s">
        <v>535</v>
      </c>
      <c r="F146" s="14">
        <v>44773</v>
      </c>
      <c r="G146" s="15">
        <v>0.56944444444444442</v>
      </c>
      <c r="H146" s="15">
        <v>0.59027777777777779</v>
      </c>
      <c r="I146" s="7">
        <f t="shared" si="6"/>
        <v>2.083333333333337E-2</v>
      </c>
      <c r="J146" s="7" t="s">
        <v>50</v>
      </c>
      <c r="K146" s="12" t="s">
        <v>1045</v>
      </c>
    </row>
    <row r="147" spans="1:11" ht="75">
      <c r="A147" s="12" t="s">
        <v>31</v>
      </c>
      <c r="B147" s="12" t="s">
        <v>227</v>
      </c>
      <c r="C147" s="4" t="s">
        <v>536</v>
      </c>
      <c r="D147" s="5" t="s">
        <v>41</v>
      </c>
      <c r="E147" s="4" t="s">
        <v>537</v>
      </c>
      <c r="F147" s="14">
        <v>44773</v>
      </c>
      <c r="G147" s="15">
        <v>0.64236111111111105</v>
      </c>
      <c r="H147" s="15">
        <v>0.66736111111111107</v>
      </c>
      <c r="I147" s="7">
        <f t="shared" si="6"/>
        <v>2.5000000000000022E-2</v>
      </c>
      <c r="J147" s="7" t="s">
        <v>52</v>
      </c>
      <c r="K147" s="12" t="s">
        <v>274</v>
      </c>
    </row>
    <row r="148" spans="1:11" ht="60">
      <c r="A148" s="12" t="s">
        <v>31</v>
      </c>
      <c r="B148" s="12" t="s">
        <v>140</v>
      </c>
      <c r="C148" s="4" t="s">
        <v>350</v>
      </c>
      <c r="D148" s="5" t="s">
        <v>538</v>
      </c>
      <c r="E148" s="4" t="s">
        <v>352</v>
      </c>
      <c r="F148" s="14">
        <v>44773</v>
      </c>
      <c r="G148" s="7">
        <v>0.68402777777777779</v>
      </c>
      <c r="H148" s="15">
        <v>0.70763888888888893</v>
      </c>
      <c r="I148" s="7">
        <f t="shared" si="6"/>
        <v>2.3611111111111138E-2</v>
      </c>
      <c r="J148" s="7" t="s">
        <v>52</v>
      </c>
      <c r="K148" s="12" t="s">
        <v>270</v>
      </c>
    </row>
    <row r="149" spans="1:11" ht="60">
      <c r="A149" s="12" t="s">
        <v>66</v>
      </c>
      <c r="B149" s="12" t="s">
        <v>470</v>
      </c>
      <c r="C149" s="4" t="s">
        <v>471</v>
      </c>
      <c r="D149" s="5" t="s">
        <v>26</v>
      </c>
      <c r="E149" s="4" t="s">
        <v>472</v>
      </c>
      <c r="F149" s="14">
        <v>44773</v>
      </c>
      <c r="G149" s="7">
        <v>0.69444444444444453</v>
      </c>
      <c r="H149" s="15">
        <v>0.7597222222222223</v>
      </c>
      <c r="I149" s="7">
        <f t="shared" si="6"/>
        <v>6.5277777777777768E-2</v>
      </c>
      <c r="J149" s="7" t="s">
        <v>11</v>
      </c>
      <c r="K149" s="17" t="s">
        <v>273</v>
      </c>
    </row>
    <row r="150" spans="1:11" ht="60">
      <c r="A150" s="12" t="s">
        <v>24</v>
      </c>
      <c r="B150" s="12" t="s">
        <v>42</v>
      </c>
      <c r="C150" s="4" t="s">
        <v>203</v>
      </c>
      <c r="D150" s="5" t="s">
        <v>23</v>
      </c>
      <c r="E150" s="4" t="s">
        <v>539</v>
      </c>
      <c r="F150" s="14">
        <v>44773</v>
      </c>
      <c r="G150" s="15">
        <v>0.70763888888888893</v>
      </c>
      <c r="H150" s="15">
        <v>1.1222222222222222</v>
      </c>
      <c r="I150" s="7">
        <f t="shared" si="6"/>
        <v>0.4145833333333333</v>
      </c>
      <c r="J150" s="7" t="s">
        <v>51</v>
      </c>
      <c r="K150" s="17" t="s">
        <v>1046</v>
      </c>
    </row>
    <row r="151" spans="1:11" ht="105">
      <c r="A151" s="12" t="s">
        <v>24</v>
      </c>
      <c r="B151" s="12" t="s">
        <v>42</v>
      </c>
      <c r="C151" s="4" t="s">
        <v>540</v>
      </c>
      <c r="D151" s="5" t="s">
        <v>30</v>
      </c>
      <c r="E151" s="4" t="s">
        <v>541</v>
      </c>
      <c r="F151" s="14">
        <v>44774</v>
      </c>
      <c r="G151" s="15">
        <v>9.5833333333333326E-2</v>
      </c>
      <c r="H151" s="15">
        <v>0.11180555555555556</v>
      </c>
      <c r="I151" s="7">
        <f t="shared" si="6"/>
        <v>1.5972222222222235E-2</v>
      </c>
      <c r="J151" s="7" t="s">
        <v>13</v>
      </c>
      <c r="K151" s="12" t="s">
        <v>1047</v>
      </c>
    </row>
    <row r="152" spans="1:11" ht="105">
      <c r="A152" s="12" t="s">
        <v>22</v>
      </c>
      <c r="B152" s="12" t="s">
        <v>542</v>
      </c>
      <c r="C152" s="4" t="s">
        <v>251</v>
      </c>
      <c r="D152" s="5" t="s">
        <v>23</v>
      </c>
      <c r="E152" s="4" t="s">
        <v>543</v>
      </c>
      <c r="F152" s="14">
        <v>44774</v>
      </c>
      <c r="G152" s="15">
        <v>0.48055555555555557</v>
      </c>
      <c r="H152" s="15">
        <v>0.51527777777777783</v>
      </c>
      <c r="I152" s="7">
        <f t="shared" si="6"/>
        <v>3.4722222222222265E-2</v>
      </c>
      <c r="J152" s="7" t="s">
        <v>13</v>
      </c>
      <c r="K152" s="18" t="s">
        <v>1048</v>
      </c>
    </row>
    <row r="153" spans="1:11" ht="75">
      <c r="A153" s="12" t="s">
        <v>24</v>
      </c>
      <c r="B153" s="12" t="s">
        <v>110</v>
      </c>
      <c r="C153" s="4" t="s">
        <v>544</v>
      </c>
      <c r="D153" s="5" t="s">
        <v>113</v>
      </c>
      <c r="E153" s="4" t="s">
        <v>545</v>
      </c>
      <c r="F153" s="14">
        <v>44774</v>
      </c>
      <c r="G153" s="15">
        <v>0.52986111111111112</v>
      </c>
      <c r="H153" s="15">
        <v>0.53402777777777777</v>
      </c>
      <c r="I153" s="7">
        <v>4.1666666666666666E-3</v>
      </c>
      <c r="J153" s="7" t="s">
        <v>52</v>
      </c>
      <c r="K153" s="12" t="s">
        <v>1049</v>
      </c>
    </row>
    <row r="154" spans="1:11" ht="60">
      <c r="A154" s="4" t="s">
        <v>66</v>
      </c>
      <c r="B154" s="12" t="s">
        <v>546</v>
      </c>
      <c r="C154" s="4" t="s">
        <v>547</v>
      </c>
      <c r="D154" s="5" t="s">
        <v>34</v>
      </c>
      <c r="E154" s="4" t="s">
        <v>548</v>
      </c>
      <c r="F154" s="14">
        <v>44774</v>
      </c>
      <c r="G154" s="15">
        <v>0.53541666666666665</v>
      </c>
      <c r="H154" s="15">
        <v>0.57430555555555551</v>
      </c>
      <c r="I154" s="7">
        <f t="shared" si="6"/>
        <v>3.8888888888888862E-2</v>
      </c>
      <c r="J154" s="7" t="s">
        <v>11</v>
      </c>
      <c r="K154" s="17" t="s">
        <v>1050</v>
      </c>
    </row>
    <row r="155" spans="1:11" ht="60">
      <c r="A155" s="4" t="s">
        <v>25</v>
      </c>
      <c r="B155" s="4" t="s">
        <v>549</v>
      </c>
      <c r="C155" s="3" t="s">
        <v>550</v>
      </c>
      <c r="D155" s="5" t="s">
        <v>104</v>
      </c>
      <c r="E155" s="4" t="s">
        <v>551</v>
      </c>
      <c r="F155" s="1">
        <v>44774</v>
      </c>
      <c r="G155" s="7">
        <v>0.54305555555555551</v>
      </c>
      <c r="H155" s="7">
        <v>0.54722222222222217</v>
      </c>
      <c r="I155" s="7">
        <f t="shared" si="6"/>
        <v>4.1666666666666519E-3</v>
      </c>
      <c r="J155" s="7" t="s">
        <v>52</v>
      </c>
      <c r="K155" s="12" t="s">
        <v>1049</v>
      </c>
    </row>
    <row r="156" spans="1:11" ht="60">
      <c r="A156" s="12" t="s">
        <v>22</v>
      </c>
      <c r="B156" s="12" t="s">
        <v>75</v>
      </c>
      <c r="C156" s="4" t="s">
        <v>216</v>
      </c>
      <c r="D156" s="5" t="s">
        <v>124</v>
      </c>
      <c r="E156" s="4" t="s">
        <v>552</v>
      </c>
      <c r="F156" s="14">
        <v>44774</v>
      </c>
      <c r="G156" s="15">
        <v>0.5805555555555556</v>
      </c>
      <c r="H156" s="15">
        <v>0.61597222222222225</v>
      </c>
      <c r="I156" s="7">
        <f t="shared" si="6"/>
        <v>3.5416666666666652E-2</v>
      </c>
      <c r="J156" s="7" t="s">
        <v>11</v>
      </c>
      <c r="K156" s="12" t="s">
        <v>1051</v>
      </c>
    </row>
    <row r="157" spans="1:11" ht="60">
      <c r="A157" s="12" t="s">
        <v>22</v>
      </c>
      <c r="B157" s="12" t="s">
        <v>75</v>
      </c>
      <c r="C157" s="3" t="s">
        <v>100</v>
      </c>
      <c r="D157" s="5" t="s">
        <v>37</v>
      </c>
      <c r="E157" s="4" t="s">
        <v>321</v>
      </c>
      <c r="F157" s="14">
        <v>44774</v>
      </c>
      <c r="G157" s="15">
        <v>0.61597222222222225</v>
      </c>
      <c r="H157" s="15">
        <v>0.6166666666666667</v>
      </c>
      <c r="I157" s="7">
        <f t="shared" si="6"/>
        <v>6.9444444444444198E-4</v>
      </c>
      <c r="J157" s="7" t="s">
        <v>11</v>
      </c>
      <c r="K157" s="18" t="s">
        <v>277</v>
      </c>
    </row>
    <row r="158" spans="1:11" ht="60">
      <c r="A158" s="12" t="s">
        <v>31</v>
      </c>
      <c r="B158" s="4" t="s">
        <v>47</v>
      </c>
      <c r="C158" s="3" t="s">
        <v>553</v>
      </c>
      <c r="D158" s="5" t="s">
        <v>178</v>
      </c>
      <c r="E158" s="4" t="s">
        <v>554</v>
      </c>
      <c r="F158" s="14">
        <v>44774</v>
      </c>
      <c r="G158" s="15">
        <v>0.63402777777777775</v>
      </c>
      <c r="H158" s="15">
        <v>0.63402777777777775</v>
      </c>
      <c r="I158" s="7">
        <f t="shared" si="6"/>
        <v>0</v>
      </c>
      <c r="J158" s="7" t="s">
        <v>52</v>
      </c>
      <c r="K158" s="12" t="s">
        <v>1049</v>
      </c>
    </row>
    <row r="159" spans="1:11" ht="60">
      <c r="A159" s="4" t="s">
        <v>31</v>
      </c>
      <c r="B159" s="12" t="s">
        <v>555</v>
      </c>
      <c r="C159" s="16" t="s">
        <v>556</v>
      </c>
      <c r="D159" s="5" t="s">
        <v>124</v>
      </c>
      <c r="E159" s="4" t="s">
        <v>557</v>
      </c>
      <c r="F159" s="14">
        <v>44774</v>
      </c>
      <c r="G159" s="15">
        <v>0.6972222222222223</v>
      </c>
      <c r="H159" s="15">
        <v>0.6972222222222223</v>
      </c>
      <c r="I159" s="7">
        <f t="shared" si="6"/>
        <v>0</v>
      </c>
      <c r="J159" s="7" t="s">
        <v>52</v>
      </c>
      <c r="K159" s="12" t="s">
        <v>1052</v>
      </c>
    </row>
    <row r="160" spans="1:11" ht="60">
      <c r="A160" s="4" t="s">
        <v>31</v>
      </c>
      <c r="B160" s="12" t="s">
        <v>555</v>
      </c>
      <c r="C160" s="4" t="s">
        <v>558</v>
      </c>
      <c r="D160" s="5" t="s">
        <v>167</v>
      </c>
      <c r="E160" s="4" t="s">
        <v>559</v>
      </c>
      <c r="F160" s="14">
        <v>44774</v>
      </c>
      <c r="G160" s="15">
        <v>0.71527777777777779</v>
      </c>
      <c r="H160" s="15">
        <v>0.72569444444444453</v>
      </c>
      <c r="I160" s="7">
        <f t="shared" si="6"/>
        <v>1.0416666666666741E-2</v>
      </c>
      <c r="J160" s="7" t="s">
        <v>52</v>
      </c>
      <c r="K160" s="12" t="s">
        <v>1052</v>
      </c>
    </row>
    <row r="161" spans="1:11" ht="75">
      <c r="A161" s="12" t="s">
        <v>32</v>
      </c>
      <c r="B161" s="12" t="s">
        <v>102</v>
      </c>
      <c r="C161" s="3" t="s">
        <v>560</v>
      </c>
      <c r="D161" s="13" t="s">
        <v>27</v>
      </c>
      <c r="E161" s="12" t="s">
        <v>561</v>
      </c>
      <c r="F161" s="14">
        <v>44774</v>
      </c>
      <c r="G161" s="15">
        <v>0.73611111111111116</v>
      </c>
      <c r="H161" s="15">
        <v>0.78541666666666676</v>
      </c>
      <c r="I161" s="7">
        <f t="shared" si="6"/>
        <v>4.9305555555555602E-2</v>
      </c>
      <c r="J161" s="7" t="s">
        <v>53</v>
      </c>
      <c r="K161" s="17" t="s">
        <v>1053</v>
      </c>
    </row>
    <row r="162" spans="1:11" ht="60">
      <c r="A162" s="12" t="s">
        <v>43</v>
      </c>
      <c r="B162" s="12" t="s">
        <v>157</v>
      </c>
      <c r="C162" s="3" t="s">
        <v>562</v>
      </c>
      <c r="D162" s="13" t="s">
        <v>36</v>
      </c>
      <c r="E162" s="12" t="s">
        <v>563</v>
      </c>
      <c r="F162" s="14">
        <v>44774</v>
      </c>
      <c r="G162" s="15">
        <v>0.76597222222222217</v>
      </c>
      <c r="H162" s="15">
        <v>0.76597222222222217</v>
      </c>
      <c r="I162" s="7">
        <f t="shared" si="6"/>
        <v>0</v>
      </c>
      <c r="J162" s="7" t="s">
        <v>51</v>
      </c>
      <c r="K162" s="18" t="s">
        <v>1054</v>
      </c>
    </row>
    <row r="163" spans="1:11" ht="60">
      <c r="A163" s="4" t="s">
        <v>35</v>
      </c>
      <c r="B163" s="12" t="s">
        <v>116</v>
      </c>
      <c r="C163" s="3" t="s">
        <v>564</v>
      </c>
      <c r="D163" s="13" t="s">
        <v>105</v>
      </c>
      <c r="E163" s="12" t="s">
        <v>565</v>
      </c>
      <c r="F163" s="14">
        <v>44774</v>
      </c>
      <c r="G163" s="15">
        <v>0.79513888888888884</v>
      </c>
      <c r="H163" s="15">
        <v>0.80625000000000002</v>
      </c>
      <c r="I163" s="7">
        <f t="shared" si="6"/>
        <v>1.1111111111111183E-2</v>
      </c>
      <c r="J163" s="7" t="s">
        <v>51</v>
      </c>
      <c r="K163" s="4" t="s">
        <v>1055</v>
      </c>
    </row>
    <row r="164" spans="1:11" ht="75">
      <c r="A164" s="12" t="s">
        <v>32</v>
      </c>
      <c r="B164" s="12" t="s">
        <v>566</v>
      </c>
      <c r="C164" s="4" t="s">
        <v>410</v>
      </c>
      <c r="D164" s="5" t="s">
        <v>27</v>
      </c>
      <c r="E164" s="4" t="s">
        <v>567</v>
      </c>
      <c r="F164" s="14">
        <v>44774</v>
      </c>
      <c r="G164" s="7">
        <v>0.92013888888888884</v>
      </c>
      <c r="H164" s="15">
        <v>0.92013888888888884</v>
      </c>
      <c r="I164" s="7">
        <f t="shared" si="6"/>
        <v>0</v>
      </c>
      <c r="J164" s="7" t="s">
        <v>50</v>
      </c>
      <c r="K164" s="4" t="s">
        <v>1056</v>
      </c>
    </row>
    <row r="165" spans="1:11" ht="120">
      <c r="A165" s="12" t="s">
        <v>32</v>
      </c>
      <c r="B165" s="12" t="s">
        <v>102</v>
      </c>
      <c r="C165" s="3" t="s">
        <v>166</v>
      </c>
      <c r="D165" s="5" t="s">
        <v>167</v>
      </c>
      <c r="E165" s="4" t="s">
        <v>168</v>
      </c>
      <c r="F165" s="14">
        <v>44774</v>
      </c>
      <c r="G165" s="7">
        <v>0.92013888888888884</v>
      </c>
      <c r="H165" s="15">
        <v>1.0069444444444444</v>
      </c>
      <c r="I165" s="7">
        <f t="shared" si="6"/>
        <v>8.680555555555558E-2</v>
      </c>
      <c r="J165" s="7" t="s">
        <v>53</v>
      </c>
      <c r="K165" s="18" t="s">
        <v>1057</v>
      </c>
    </row>
    <row r="166" spans="1:11" ht="75">
      <c r="A166" s="4" t="s">
        <v>35</v>
      </c>
      <c r="B166" s="12" t="s">
        <v>568</v>
      </c>
      <c r="C166" s="4" t="s">
        <v>569</v>
      </c>
      <c r="D166" s="5" t="s">
        <v>23</v>
      </c>
      <c r="E166" s="4" t="s">
        <v>570</v>
      </c>
      <c r="F166" s="1">
        <v>44774</v>
      </c>
      <c r="G166" s="7">
        <v>0.94166666666666676</v>
      </c>
      <c r="H166" s="15">
        <v>0.53402777777777777</v>
      </c>
      <c r="I166" s="7">
        <f>H166-G166+24</f>
        <v>23.59236111111111</v>
      </c>
      <c r="J166" s="7" t="s">
        <v>50</v>
      </c>
      <c r="K166" s="17" t="s">
        <v>1058</v>
      </c>
    </row>
    <row r="167" spans="1:11" ht="75">
      <c r="A167" s="12" t="s">
        <v>66</v>
      </c>
      <c r="B167" s="12" t="s">
        <v>71</v>
      </c>
      <c r="C167" s="4" t="s">
        <v>72</v>
      </c>
      <c r="D167" s="5" t="s">
        <v>30</v>
      </c>
      <c r="E167" s="4" t="s">
        <v>145</v>
      </c>
      <c r="F167" s="14">
        <v>44775</v>
      </c>
      <c r="G167" s="7">
        <v>0.24652777777777779</v>
      </c>
      <c r="H167" s="15">
        <v>0.48888888888888887</v>
      </c>
      <c r="I167" s="7">
        <f t="shared" si="6"/>
        <v>0.24236111111111108</v>
      </c>
      <c r="J167" s="7" t="s">
        <v>11</v>
      </c>
      <c r="K167" s="17" t="s">
        <v>1059</v>
      </c>
    </row>
    <row r="168" spans="1:11" ht="90">
      <c r="A168" s="12" t="s">
        <v>66</v>
      </c>
      <c r="B168" s="12" t="s">
        <v>571</v>
      </c>
      <c r="C168" s="4" t="s">
        <v>572</v>
      </c>
      <c r="D168" s="5" t="s">
        <v>573</v>
      </c>
      <c r="E168" s="4" t="s">
        <v>574</v>
      </c>
      <c r="F168" s="14">
        <v>44775</v>
      </c>
      <c r="G168" s="7">
        <v>0.25347222222222221</v>
      </c>
      <c r="H168" s="15">
        <v>0.42430555555555555</v>
      </c>
      <c r="I168" s="7">
        <f t="shared" si="6"/>
        <v>0.17083333333333334</v>
      </c>
      <c r="J168" s="7" t="s">
        <v>11</v>
      </c>
      <c r="K168" s="17" t="s">
        <v>1060</v>
      </c>
    </row>
    <row r="169" spans="1:11" ht="75">
      <c r="A169" s="12" t="s">
        <v>61</v>
      </c>
      <c r="B169" s="12" t="s">
        <v>81</v>
      </c>
      <c r="C169" s="4" t="s">
        <v>264</v>
      </c>
      <c r="D169" s="5" t="s">
        <v>34</v>
      </c>
      <c r="E169" s="4" t="s">
        <v>575</v>
      </c>
      <c r="F169" s="14">
        <v>44775</v>
      </c>
      <c r="G169" s="15">
        <v>0.26458333333333334</v>
      </c>
      <c r="H169" s="15">
        <v>0.2673611111111111</v>
      </c>
      <c r="I169" s="7">
        <f t="shared" si="6"/>
        <v>2.7777777777777679E-3</v>
      </c>
      <c r="J169" s="7" t="s">
        <v>52</v>
      </c>
      <c r="K169" s="12" t="s">
        <v>1061</v>
      </c>
    </row>
    <row r="170" spans="1:11" ht="90">
      <c r="A170" s="12" t="s">
        <v>66</v>
      </c>
      <c r="B170" s="12" t="s">
        <v>571</v>
      </c>
      <c r="C170" s="4" t="s">
        <v>572</v>
      </c>
      <c r="D170" s="5" t="s">
        <v>573</v>
      </c>
      <c r="E170" s="4" t="s">
        <v>574</v>
      </c>
      <c r="F170" s="14">
        <v>44775</v>
      </c>
      <c r="G170" s="15">
        <v>0.51666666666666672</v>
      </c>
      <c r="H170" s="15">
        <v>0.55347222222222225</v>
      </c>
      <c r="I170" s="7">
        <f t="shared" si="6"/>
        <v>3.6805555555555536E-2</v>
      </c>
      <c r="J170" s="7" t="s">
        <v>11</v>
      </c>
      <c r="K170" s="17" t="s">
        <v>1062</v>
      </c>
    </row>
    <row r="171" spans="1:11" ht="60">
      <c r="A171" s="12" t="s">
        <v>66</v>
      </c>
      <c r="B171" s="12" t="s">
        <v>85</v>
      </c>
      <c r="C171" s="4" t="s">
        <v>576</v>
      </c>
      <c r="D171" s="5" t="s">
        <v>36</v>
      </c>
      <c r="E171" s="4" t="s">
        <v>577</v>
      </c>
      <c r="F171" s="14">
        <v>44775</v>
      </c>
      <c r="G171" s="15">
        <v>0.60069444444444442</v>
      </c>
      <c r="H171" s="15">
        <v>0.61944444444444446</v>
      </c>
      <c r="I171" s="7">
        <f t="shared" si="6"/>
        <v>1.8750000000000044E-2</v>
      </c>
      <c r="J171" s="7" t="s">
        <v>11</v>
      </c>
      <c r="K171" s="17" t="s">
        <v>1063</v>
      </c>
    </row>
    <row r="172" spans="1:11" ht="60">
      <c r="A172" s="12" t="s">
        <v>24</v>
      </c>
      <c r="B172" s="12" t="s">
        <v>70</v>
      </c>
      <c r="C172" s="4" t="s">
        <v>238</v>
      </c>
      <c r="D172" s="5" t="s">
        <v>27</v>
      </c>
      <c r="E172" s="4" t="s">
        <v>280</v>
      </c>
      <c r="F172" s="14">
        <v>44775</v>
      </c>
      <c r="G172" s="15">
        <v>0.62847222222222221</v>
      </c>
      <c r="H172" s="15">
        <v>0.6381944444444444</v>
      </c>
      <c r="I172" s="7">
        <f t="shared" si="6"/>
        <v>9.7222222222221877E-3</v>
      </c>
      <c r="J172" s="7" t="s">
        <v>52</v>
      </c>
      <c r="K172" s="12" t="s">
        <v>1061</v>
      </c>
    </row>
    <row r="173" spans="1:11" ht="60">
      <c r="A173" s="12" t="s">
        <v>28</v>
      </c>
      <c r="B173" s="12" t="s">
        <v>523</v>
      </c>
      <c r="C173" s="4" t="s">
        <v>148</v>
      </c>
      <c r="D173" s="5" t="s">
        <v>41</v>
      </c>
      <c r="E173" s="4" t="s">
        <v>578</v>
      </c>
      <c r="F173" s="14">
        <v>44776</v>
      </c>
      <c r="G173" s="15">
        <v>0.32916666666666666</v>
      </c>
      <c r="H173" s="15">
        <v>0.34236111111111112</v>
      </c>
      <c r="I173" s="7">
        <f t="shared" si="6"/>
        <v>1.3194444444444453E-2</v>
      </c>
      <c r="J173" s="7" t="s">
        <v>52</v>
      </c>
      <c r="K173" s="12" t="s">
        <v>986</v>
      </c>
    </row>
    <row r="174" spans="1:11" ht="60">
      <c r="A174" s="12" t="s">
        <v>28</v>
      </c>
      <c r="B174" s="12" t="s">
        <v>523</v>
      </c>
      <c r="C174" s="4" t="s">
        <v>150</v>
      </c>
      <c r="D174" s="5" t="s">
        <v>64</v>
      </c>
      <c r="E174" s="4" t="s">
        <v>579</v>
      </c>
      <c r="F174" s="14">
        <v>44776</v>
      </c>
      <c r="G174" s="15">
        <v>0.32916666666666666</v>
      </c>
      <c r="H174" s="15">
        <v>0.34236111111111112</v>
      </c>
      <c r="I174" s="7">
        <f t="shared" si="6"/>
        <v>1.3194444444444453E-2</v>
      </c>
      <c r="J174" s="7" t="s">
        <v>52</v>
      </c>
      <c r="K174" s="12" t="s">
        <v>986</v>
      </c>
    </row>
    <row r="175" spans="1:11" ht="60">
      <c r="A175" s="12" t="s">
        <v>31</v>
      </c>
      <c r="B175" s="12" t="s">
        <v>580</v>
      </c>
      <c r="C175" s="4" t="s">
        <v>106</v>
      </c>
      <c r="D175" s="5" t="s">
        <v>26</v>
      </c>
      <c r="E175" s="4" t="s">
        <v>107</v>
      </c>
      <c r="F175" s="14">
        <v>44776</v>
      </c>
      <c r="G175" s="15">
        <v>0.36805555555555558</v>
      </c>
      <c r="H175" s="15">
        <v>0.3833333333333333</v>
      </c>
      <c r="I175" s="7">
        <f t="shared" si="6"/>
        <v>1.5277777777777724E-2</v>
      </c>
      <c r="J175" s="7" t="s">
        <v>11</v>
      </c>
      <c r="K175" s="17" t="s">
        <v>1064</v>
      </c>
    </row>
    <row r="176" spans="1:11" ht="60">
      <c r="A176" s="12" t="s">
        <v>31</v>
      </c>
      <c r="B176" s="12" t="s">
        <v>581</v>
      </c>
      <c r="C176" s="4" t="s">
        <v>160</v>
      </c>
      <c r="D176" s="5" t="s">
        <v>36</v>
      </c>
      <c r="E176" s="4" t="s">
        <v>582</v>
      </c>
      <c r="F176" s="14">
        <v>44776</v>
      </c>
      <c r="G176" s="15">
        <v>0.36874999999999997</v>
      </c>
      <c r="H176" s="15">
        <v>0.43333333333333335</v>
      </c>
      <c r="I176" s="7">
        <f t="shared" si="6"/>
        <v>6.4583333333333381E-2</v>
      </c>
      <c r="J176" s="7" t="s">
        <v>52</v>
      </c>
      <c r="K176" s="12" t="s">
        <v>270</v>
      </c>
    </row>
    <row r="177" spans="1:11" ht="60">
      <c r="A177" s="12" t="s">
        <v>25</v>
      </c>
      <c r="B177" s="12" t="s">
        <v>583</v>
      </c>
      <c r="C177" s="4" t="s">
        <v>196</v>
      </c>
      <c r="D177" s="5" t="s">
        <v>185</v>
      </c>
      <c r="E177" s="4" t="s">
        <v>584</v>
      </c>
      <c r="F177" s="1">
        <v>44776</v>
      </c>
      <c r="G177" s="7">
        <v>0.82361111111111107</v>
      </c>
      <c r="H177" s="7">
        <v>0.84583333333333333</v>
      </c>
      <c r="I177" s="7">
        <f t="shared" si="6"/>
        <v>2.2222222222222254E-2</v>
      </c>
      <c r="J177" s="7" t="s">
        <v>50</v>
      </c>
      <c r="K177" s="12" t="s">
        <v>1065</v>
      </c>
    </row>
    <row r="178" spans="1:11" ht="60">
      <c r="A178" s="4" t="s">
        <v>35</v>
      </c>
      <c r="B178" s="12" t="s">
        <v>204</v>
      </c>
      <c r="C178" s="4" t="s">
        <v>585</v>
      </c>
      <c r="D178" s="5" t="s">
        <v>124</v>
      </c>
      <c r="E178" s="4" t="s">
        <v>586</v>
      </c>
      <c r="F178" s="14">
        <v>44777</v>
      </c>
      <c r="G178" s="15">
        <v>0.3263888888888889</v>
      </c>
      <c r="H178" s="15">
        <v>0.3263888888888889</v>
      </c>
      <c r="I178" s="7">
        <f t="shared" si="6"/>
        <v>0</v>
      </c>
      <c r="J178" s="7" t="s">
        <v>52</v>
      </c>
      <c r="K178" s="12" t="s">
        <v>270</v>
      </c>
    </row>
    <row r="179" spans="1:11" ht="60">
      <c r="A179" s="12" t="s">
        <v>22</v>
      </c>
      <c r="B179" s="12" t="s">
        <v>75</v>
      </c>
      <c r="C179" s="3" t="s">
        <v>100</v>
      </c>
      <c r="D179" s="5" t="s">
        <v>37</v>
      </c>
      <c r="E179" s="4" t="s">
        <v>321</v>
      </c>
      <c r="F179" s="14">
        <v>44777</v>
      </c>
      <c r="G179" s="15">
        <v>0.5131944444444444</v>
      </c>
      <c r="H179" s="15">
        <v>0.56111111111111112</v>
      </c>
      <c r="I179" s="7">
        <f t="shared" si="6"/>
        <v>4.7916666666666718E-2</v>
      </c>
      <c r="J179" s="7" t="s">
        <v>11</v>
      </c>
      <c r="K179" s="12" t="s">
        <v>269</v>
      </c>
    </row>
    <row r="180" spans="1:11" ht="60">
      <c r="A180" s="12" t="s">
        <v>22</v>
      </c>
      <c r="B180" s="12" t="s">
        <v>75</v>
      </c>
      <c r="C180" s="3" t="s">
        <v>100</v>
      </c>
      <c r="D180" s="5" t="s">
        <v>37</v>
      </c>
      <c r="E180" s="4" t="s">
        <v>321</v>
      </c>
      <c r="F180" s="14">
        <v>44777</v>
      </c>
      <c r="G180" s="15">
        <v>0.5625</v>
      </c>
      <c r="H180" s="15">
        <v>0.64722222222222225</v>
      </c>
      <c r="I180" s="7">
        <f t="shared" si="6"/>
        <v>8.4722222222222254E-2</v>
      </c>
      <c r="J180" s="7" t="s">
        <v>11</v>
      </c>
      <c r="K180" s="18" t="s">
        <v>1066</v>
      </c>
    </row>
    <row r="181" spans="1:11" ht="75">
      <c r="A181" s="12" t="s">
        <v>66</v>
      </c>
      <c r="B181" s="12" t="s">
        <v>75</v>
      </c>
      <c r="C181" s="3" t="s">
        <v>108</v>
      </c>
      <c r="D181" s="13" t="s">
        <v>64</v>
      </c>
      <c r="E181" s="12" t="s">
        <v>184</v>
      </c>
      <c r="F181" s="14">
        <v>44777</v>
      </c>
      <c r="G181" s="15">
        <v>0.55347222222222225</v>
      </c>
      <c r="H181" s="7">
        <v>0.74791666666666667</v>
      </c>
      <c r="I181" s="7">
        <f t="shared" si="6"/>
        <v>0.19444444444444442</v>
      </c>
      <c r="J181" s="7" t="s">
        <v>11</v>
      </c>
      <c r="K181" s="4" t="s">
        <v>1067</v>
      </c>
    </row>
    <row r="182" spans="1:11" ht="90">
      <c r="A182" s="12" t="s">
        <v>99</v>
      </c>
      <c r="B182" s="12" t="s">
        <v>175</v>
      </c>
      <c r="C182" s="16" t="s">
        <v>587</v>
      </c>
      <c r="D182" s="13" t="s">
        <v>41</v>
      </c>
      <c r="E182" s="12" t="s">
        <v>588</v>
      </c>
      <c r="F182" s="14">
        <v>44777</v>
      </c>
      <c r="G182" s="15">
        <v>0.64861111111111114</v>
      </c>
      <c r="H182" s="15">
        <v>0.67638888888888893</v>
      </c>
      <c r="I182" s="7">
        <f t="shared" si="6"/>
        <v>2.777777777777779E-2</v>
      </c>
      <c r="J182" s="7" t="s">
        <v>20</v>
      </c>
      <c r="K182" s="12" t="s">
        <v>1068</v>
      </c>
    </row>
    <row r="183" spans="1:11" ht="90">
      <c r="A183" s="12" t="s">
        <v>66</v>
      </c>
      <c r="B183" s="12" t="s">
        <v>589</v>
      </c>
      <c r="C183" s="4" t="s">
        <v>590</v>
      </c>
      <c r="D183" s="5" t="s">
        <v>26</v>
      </c>
      <c r="E183" s="4" t="s">
        <v>591</v>
      </c>
      <c r="F183" s="14">
        <v>44777</v>
      </c>
      <c r="G183" s="15">
        <v>0.72222222222222221</v>
      </c>
      <c r="H183" s="7">
        <v>0.9472222222222223</v>
      </c>
      <c r="I183" s="7">
        <f t="shared" si="6"/>
        <v>0.22500000000000009</v>
      </c>
      <c r="J183" s="7" t="s">
        <v>20</v>
      </c>
      <c r="K183" s="17" t="s">
        <v>1069</v>
      </c>
    </row>
    <row r="184" spans="1:11" ht="75">
      <c r="A184" s="12" t="s">
        <v>31</v>
      </c>
      <c r="B184" s="12" t="s">
        <v>592</v>
      </c>
      <c r="C184" s="4" t="s">
        <v>593</v>
      </c>
      <c r="D184" s="5" t="s">
        <v>33</v>
      </c>
      <c r="E184" s="4" t="s">
        <v>594</v>
      </c>
      <c r="F184" s="14">
        <v>44777</v>
      </c>
      <c r="G184" s="15">
        <v>0.80625000000000002</v>
      </c>
      <c r="H184" s="7">
        <v>0.84791666666666676</v>
      </c>
      <c r="I184" s="7">
        <f t="shared" si="6"/>
        <v>4.1666666666666741E-2</v>
      </c>
      <c r="J184" s="7" t="s">
        <v>20</v>
      </c>
      <c r="K184" s="17" t="s">
        <v>1070</v>
      </c>
    </row>
    <row r="185" spans="1:11" ht="75">
      <c r="A185" s="12" t="s">
        <v>31</v>
      </c>
      <c r="B185" s="12" t="s">
        <v>592</v>
      </c>
      <c r="C185" s="4" t="s">
        <v>595</v>
      </c>
      <c r="D185" s="5" t="s">
        <v>33</v>
      </c>
      <c r="E185" s="4" t="s">
        <v>594</v>
      </c>
      <c r="F185" s="14">
        <v>44777</v>
      </c>
      <c r="G185" s="15">
        <v>0.80625000000000002</v>
      </c>
      <c r="H185" s="15">
        <v>0.84791666666666676</v>
      </c>
      <c r="I185" s="7">
        <f t="shared" si="6"/>
        <v>4.1666666666666741E-2</v>
      </c>
      <c r="J185" s="7" t="s">
        <v>20</v>
      </c>
      <c r="K185" s="12" t="s">
        <v>1071</v>
      </c>
    </row>
    <row r="186" spans="1:11" ht="60">
      <c r="A186" s="12" t="s">
        <v>22</v>
      </c>
      <c r="B186" s="12" t="s">
        <v>75</v>
      </c>
      <c r="C186" s="4" t="s">
        <v>100</v>
      </c>
      <c r="D186" s="5" t="s">
        <v>29</v>
      </c>
      <c r="E186" s="4" t="s">
        <v>596</v>
      </c>
      <c r="F186" s="14">
        <v>44777</v>
      </c>
      <c r="G186" s="15">
        <v>0.94652777777777775</v>
      </c>
      <c r="H186" s="15">
        <v>1.0743055555555556</v>
      </c>
      <c r="I186" s="7">
        <f t="shared" si="6"/>
        <v>0.12777777777777788</v>
      </c>
      <c r="J186" s="7" t="s">
        <v>11</v>
      </c>
      <c r="K186" s="12" t="s">
        <v>1072</v>
      </c>
    </row>
    <row r="187" spans="1:11" ht="60">
      <c r="A187" s="4" t="s">
        <v>66</v>
      </c>
      <c r="B187" s="12" t="s">
        <v>597</v>
      </c>
      <c r="C187" s="4" t="s">
        <v>598</v>
      </c>
      <c r="D187" s="5" t="s">
        <v>37</v>
      </c>
      <c r="E187" s="4" t="s">
        <v>599</v>
      </c>
      <c r="F187" s="14">
        <v>44778</v>
      </c>
      <c r="G187" s="15">
        <v>0.66666666666666663</v>
      </c>
      <c r="H187" s="15">
        <v>0.8222222222222223</v>
      </c>
      <c r="I187" s="7">
        <f t="shared" si="6"/>
        <v>0.15555555555555567</v>
      </c>
      <c r="J187" s="7" t="s">
        <v>11</v>
      </c>
      <c r="K187" s="12" t="s">
        <v>1073</v>
      </c>
    </row>
    <row r="188" spans="1:11" ht="60">
      <c r="A188" s="12" t="s">
        <v>31</v>
      </c>
      <c r="B188" s="12" t="s">
        <v>258</v>
      </c>
      <c r="C188" s="4" t="s">
        <v>600</v>
      </c>
      <c r="D188" s="5" t="s">
        <v>29</v>
      </c>
      <c r="E188" s="4" t="s">
        <v>601</v>
      </c>
      <c r="F188" s="14">
        <v>44779</v>
      </c>
      <c r="G188" s="15">
        <v>0.56666666666666665</v>
      </c>
      <c r="H188" s="15">
        <v>0.6333333333333333</v>
      </c>
      <c r="I188" s="7">
        <f t="shared" si="6"/>
        <v>6.6666666666666652E-2</v>
      </c>
      <c r="J188" s="7" t="s">
        <v>53</v>
      </c>
      <c r="K188" s="4" t="s">
        <v>1074</v>
      </c>
    </row>
    <row r="189" spans="1:11" ht="60">
      <c r="A189" s="12" t="s">
        <v>24</v>
      </c>
      <c r="B189" s="12" t="s">
        <v>480</v>
      </c>
      <c r="C189" s="4" t="s">
        <v>481</v>
      </c>
      <c r="D189" s="5" t="s">
        <v>36</v>
      </c>
      <c r="E189" s="4" t="s">
        <v>482</v>
      </c>
      <c r="F189" s="14">
        <v>44779</v>
      </c>
      <c r="G189" s="15">
        <v>0.91666666666666663</v>
      </c>
      <c r="H189" s="15">
        <v>0.91736111111111107</v>
      </c>
      <c r="I189" s="7">
        <f t="shared" si="6"/>
        <v>6.9444444444444198E-4</v>
      </c>
      <c r="J189" s="7" t="s">
        <v>52</v>
      </c>
      <c r="K189" s="12" t="s">
        <v>270</v>
      </c>
    </row>
    <row r="190" spans="1:11" ht="60">
      <c r="A190" s="12" t="s">
        <v>31</v>
      </c>
      <c r="B190" s="12" t="s">
        <v>123</v>
      </c>
      <c r="C190" s="3" t="s">
        <v>198</v>
      </c>
      <c r="D190" s="13" t="s">
        <v>105</v>
      </c>
      <c r="E190" s="12" t="s">
        <v>602</v>
      </c>
      <c r="F190" s="14">
        <v>44780</v>
      </c>
      <c r="G190" s="15">
        <v>9.930555555555555E-2</v>
      </c>
      <c r="H190" s="15">
        <v>0.1361111111111111</v>
      </c>
      <c r="I190" s="7">
        <f t="shared" si="6"/>
        <v>3.680555555555555E-2</v>
      </c>
      <c r="J190" s="7" t="s">
        <v>51</v>
      </c>
      <c r="K190" s="12" t="s">
        <v>1075</v>
      </c>
    </row>
    <row r="191" spans="1:11" ht="60">
      <c r="A191" s="12" t="s">
        <v>31</v>
      </c>
      <c r="B191" s="12" t="s">
        <v>123</v>
      </c>
      <c r="C191" s="3" t="s">
        <v>198</v>
      </c>
      <c r="D191" s="13" t="s">
        <v>41</v>
      </c>
      <c r="E191" s="12" t="s">
        <v>603</v>
      </c>
      <c r="F191" s="14">
        <v>44780</v>
      </c>
      <c r="G191" s="15">
        <v>0.32361111111111113</v>
      </c>
      <c r="H191" s="15">
        <v>0.34583333333333338</v>
      </c>
      <c r="I191" s="7">
        <f t="shared" si="6"/>
        <v>2.2222222222222254E-2</v>
      </c>
      <c r="J191" s="7" t="s">
        <v>52</v>
      </c>
      <c r="K191" s="12" t="s">
        <v>270</v>
      </c>
    </row>
    <row r="192" spans="1:11" ht="75">
      <c r="A192" s="12" t="s">
        <v>25</v>
      </c>
      <c r="B192" s="12" t="s">
        <v>604</v>
      </c>
      <c r="C192" s="4" t="s">
        <v>605</v>
      </c>
      <c r="D192" s="5" t="s">
        <v>151</v>
      </c>
      <c r="E192" s="4" t="s">
        <v>606</v>
      </c>
      <c r="F192" s="1">
        <v>44780</v>
      </c>
      <c r="G192" s="7">
        <v>0.38263888888888892</v>
      </c>
      <c r="H192" s="7">
        <v>0.41388888888888892</v>
      </c>
      <c r="I192" s="7">
        <f t="shared" si="6"/>
        <v>3.125E-2</v>
      </c>
      <c r="J192" s="7" t="s">
        <v>51</v>
      </c>
      <c r="K192" s="12" t="s">
        <v>1076</v>
      </c>
    </row>
    <row r="193" spans="1:11" ht="75">
      <c r="A193" s="12" t="s">
        <v>61</v>
      </c>
      <c r="B193" s="12" t="s">
        <v>607</v>
      </c>
      <c r="C193" s="4" t="s">
        <v>429</v>
      </c>
      <c r="D193" s="5" t="s">
        <v>23</v>
      </c>
      <c r="E193" s="4" t="s">
        <v>608</v>
      </c>
      <c r="F193" s="14">
        <v>44780</v>
      </c>
      <c r="G193" s="15">
        <v>0.59722222222222221</v>
      </c>
      <c r="H193" s="15">
        <v>0.59930555555555554</v>
      </c>
      <c r="I193" s="7">
        <f t="shared" si="6"/>
        <v>2.0833333333333259E-3</v>
      </c>
      <c r="J193" s="7" t="s">
        <v>11</v>
      </c>
      <c r="K193" s="12" t="s">
        <v>1077</v>
      </c>
    </row>
    <row r="194" spans="1:11" ht="75">
      <c r="A194" s="4" t="s">
        <v>35</v>
      </c>
      <c r="B194" s="12" t="s">
        <v>609</v>
      </c>
      <c r="C194" s="4" t="s">
        <v>610</v>
      </c>
      <c r="D194" s="5" t="s">
        <v>37</v>
      </c>
      <c r="E194" s="4" t="s">
        <v>611</v>
      </c>
      <c r="F194" s="14">
        <v>44780</v>
      </c>
      <c r="G194" s="15">
        <v>0.85625000000000007</v>
      </c>
      <c r="H194" s="15">
        <v>0.86249999999999993</v>
      </c>
      <c r="I194" s="7">
        <f t="shared" si="6"/>
        <v>6.2499999999998668E-3</v>
      </c>
      <c r="J194" s="7" t="s">
        <v>11</v>
      </c>
      <c r="K194" s="12" t="s">
        <v>1078</v>
      </c>
    </row>
    <row r="195" spans="1:11" ht="75">
      <c r="A195" s="12" t="s">
        <v>61</v>
      </c>
      <c r="B195" s="12" t="s">
        <v>207</v>
      </c>
      <c r="C195" s="4" t="s">
        <v>208</v>
      </c>
      <c r="D195" s="5" t="s">
        <v>23</v>
      </c>
      <c r="E195" s="4" t="s">
        <v>612</v>
      </c>
      <c r="F195" s="14">
        <v>44782</v>
      </c>
      <c r="G195" s="15">
        <v>0.52638888888888891</v>
      </c>
      <c r="H195" s="15">
        <v>0.65277777777777779</v>
      </c>
      <c r="I195" s="7">
        <f t="shared" si="6"/>
        <v>0.12638888888888888</v>
      </c>
      <c r="J195" s="7" t="s">
        <v>11</v>
      </c>
      <c r="K195" s="12" t="s">
        <v>269</v>
      </c>
    </row>
    <row r="196" spans="1:11" ht="60">
      <c r="A196" s="4" t="s">
        <v>24</v>
      </c>
      <c r="B196" s="12" t="s">
        <v>40</v>
      </c>
      <c r="C196" s="3" t="s">
        <v>613</v>
      </c>
      <c r="D196" s="13" t="s">
        <v>36</v>
      </c>
      <c r="E196" s="12" t="s">
        <v>614</v>
      </c>
      <c r="F196" s="14">
        <v>44782</v>
      </c>
      <c r="G196" s="15">
        <v>0.64374999999999993</v>
      </c>
      <c r="H196" s="15">
        <v>0.64444444444444449</v>
      </c>
      <c r="I196" s="7">
        <f t="shared" si="6"/>
        <v>6.94444444444553E-4</v>
      </c>
      <c r="J196" s="7" t="s">
        <v>52</v>
      </c>
      <c r="K196" s="17" t="s">
        <v>266</v>
      </c>
    </row>
    <row r="197" spans="1:11" ht="60">
      <c r="A197" s="12" t="s">
        <v>66</v>
      </c>
      <c r="B197" s="12" t="s">
        <v>615</v>
      </c>
      <c r="C197" s="4" t="s">
        <v>616</v>
      </c>
      <c r="D197" s="5" t="s">
        <v>27</v>
      </c>
      <c r="E197" s="4" t="s">
        <v>617</v>
      </c>
      <c r="F197" s="14">
        <v>44783</v>
      </c>
      <c r="G197" s="15">
        <v>0.58611111111111114</v>
      </c>
      <c r="H197" s="15">
        <v>0.63541666666666663</v>
      </c>
      <c r="I197" s="7">
        <f t="shared" si="6"/>
        <v>4.9305555555555491E-2</v>
      </c>
      <c r="J197" s="7" t="s">
        <v>11</v>
      </c>
      <c r="K197" s="12" t="s">
        <v>1079</v>
      </c>
    </row>
    <row r="198" spans="1:11" ht="75">
      <c r="A198" s="12" t="s">
        <v>25</v>
      </c>
      <c r="B198" s="12" t="s">
        <v>65</v>
      </c>
      <c r="C198" s="4" t="s">
        <v>520</v>
      </c>
      <c r="D198" s="5" t="s">
        <v>27</v>
      </c>
      <c r="E198" s="4" t="s">
        <v>618</v>
      </c>
      <c r="F198" s="1">
        <v>44783</v>
      </c>
      <c r="G198" s="7">
        <v>0.78402777777777777</v>
      </c>
      <c r="H198" s="7">
        <v>0.83888888888888891</v>
      </c>
      <c r="I198" s="7">
        <f t="shared" si="6"/>
        <v>5.4861111111111138E-2</v>
      </c>
      <c r="J198" s="7" t="s">
        <v>20</v>
      </c>
      <c r="K198" s="17" t="s">
        <v>1080</v>
      </c>
    </row>
    <row r="199" spans="1:11" ht="75">
      <c r="A199" s="4" t="s">
        <v>28</v>
      </c>
      <c r="B199" s="12" t="s">
        <v>619</v>
      </c>
      <c r="C199" s="4" t="s">
        <v>620</v>
      </c>
      <c r="D199" s="5" t="s">
        <v>26</v>
      </c>
      <c r="E199" s="4" t="s">
        <v>621</v>
      </c>
      <c r="F199" s="14">
        <v>44784</v>
      </c>
      <c r="G199" s="15">
        <v>0.25</v>
      </c>
      <c r="H199" s="15">
        <v>0.31944444444444448</v>
      </c>
      <c r="I199" s="7">
        <f t="shared" si="6"/>
        <v>6.9444444444444475E-2</v>
      </c>
      <c r="J199" s="7" t="s">
        <v>51</v>
      </c>
      <c r="K199" s="12" t="s">
        <v>1081</v>
      </c>
    </row>
    <row r="200" spans="1:11" ht="75">
      <c r="A200" s="12" t="s">
        <v>31</v>
      </c>
      <c r="B200" s="12" t="s">
        <v>130</v>
      </c>
      <c r="C200" s="4" t="s">
        <v>622</v>
      </c>
      <c r="D200" s="5" t="s">
        <v>26</v>
      </c>
      <c r="E200" s="4" t="s">
        <v>623</v>
      </c>
      <c r="F200" s="14">
        <v>44784</v>
      </c>
      <c r="G200" s="15">
        <v>0.44722222222222219</v>
      </c>
      <c r="H200" s="15">
        <v>0.53611111111111109</v>
      </c>
      <c r="I200" s="7">
        <f t="shared" si="6"/>
        <v>8.8888888888888906E-2</v>
      </c>
      <c r="J200" s="7" t="s">
        <v>51</v>
      </c>
      <c r="K200" s="12" t="s">
        <v>1082</v>
      </c>
    </row>
    <row r="201" spans="1:11" ht="60">
      <c r="A201" s="12" t="s">
        <v>31</v>
      </c>
      <c r="B201" s="12" t="s">
        <v>258</v>
      </c>
      <c r="C201" s="4" t="s">
        <v>624</v>
      </c>
      <c r="D201" s="5" t="s">
        <v>37</v>
      </c>
      <c r="E201" s="4" t="s">
        <v>339</v>
      </c>
      <c r="F201" s="14">
        <v>44784</v>
      </c>
      <c r="G201" s="15">
        <v>0.47222222222222227</v>
      </c>
      <c r="H201" s="15">
        <v>0.58194444444444449</v>
      </c>
      <c r="I201" s="7">
        <f t="shared" si="6"/>
        <v>0.10972222222222222</v>
      </c>
      <c r="J201" s="7" t="s">
        <v>53</v>
      </c>
      <c r="K201" s="12" t="s">
        <v>1083</v>
      </c>
    </row>
    <row r="202" spans="1:11" ht="75">
      <c r="A202" s="12" t="s">
        <v>61</v>
      </c>
      <c r="B202" s="12" t="s">
        <v>213</v>
      </c>
      <c r="C202" s="4" t="s">
        <v>625</v>
      </c>
      <c r="D202" s="5" t="s">
        <v>30</v>
      </c>
      <c r="E202" s="4" t="s">
        <v>626</v>
      </c>
      <c r="F202" s="14">
        <v>44784</v>
      </c>
      <c r="G202" s="15">
        <v>0.47916666666666669</v>
      </c>
      <c r="H202" s="15">
        <v>0.47986111111111113</v>
      </c>
      <c r="I202" s="7">
        <f t="shared" si="6"/>
        <v>6.9444444444444198E-4</v>
      </c>
      <c r="J202" s="7" t="s">
        <v>52</v>
      </c>
      <c r="K202" s="17" t="s">
        <v>266</v>
      </c>
    </row>
    <row r="203" spans="1:11" ht="75">
      <c r="A203" s="12" t="s">
        <v>22</v>
      </c>
      <c r="B203" s="12" t="s">
        <v>223</v>
      </c>
      <c r="C203" s="4" t="s">
        <v>627</v>
      </c>
      <c r="D203" s="5" t="s">
        <v>64</v>
      </c>
      <c r="E203" s="4" t="s">
        <v>628</v>
      </c>
      <c r="F203" s="14">
        <v>44785</v>
      </c>
      <c r="G203" s="7">
        <v>6.25E-2</v>
      </c>
      <c r="H203" s="15">
        <v>7.013888888888889E-2</v>
      </c>
      <c r="I203" s="7">
        <f t="shared" si="6"/>
        <v>7.6388888888888895E-3</v>
      </c>
      <c r="J203" s="7" t="s">
        <v>52</v>
      </c>
      <c r="K203" s="17" t="s">
        <v>1084</v>
      </c>
    </row>
    <row r="204" spans="1:11" ht="75">
      <c r="A204" s="12" t="s">
        <v>22</v>
      </c>
      <c r="B204" s="12" t="s">
        <v>223</v>
      </c>
      <c r="C204" s="4" t="s">
        <v>224</v>
      </c>
      <c r="D204" s="5" t="s">
        <v>113</v>
      </c>
      <c r="E204" s="4" t="s">
        <v>225</v>
      </c>
      <c r="F204" s="14">
        <v>44785</v>
      </c>
      <c r="G204" s="7">
        <v>6.25E-2</v>
      </c>
      <c r="H204" s="15">
        <v>7.013888888888889E-2</v>
      </c>
      <c r="I204" s="7">
        <f t="shared" si="6"/>
        <v>7.6388888888888895E-3</v>
      </c>
      <c r="J204" s="7" t="s">
        <v>52</v>
      </c>
      <c r="K204" s="17" t="s">
        <v>1084</v>
      </c>
    </row>
    <row r="205" spans="1:11" ht="60">
      <c r="A205" s="12" t="s">
        <v>24</v>
      </c>
      <c r="B205" s="12" t="s">
        <v>80</v>
      </c>
      <c r="C205" s="4" t="s">
        <v>135</v>
      </c>
      <c r="D205" s="5" t="s">
        <v>33</v>
      </c>
      <c r="E205" s="4" t="s">
        <v>136</v>
      </c>
      <c r="F205" s="14">
        <v>44785</v>
      </c>
      <c r="G205" s="7">
        <v>0.2951388888888889</v>
      </c>
      <c r="H205" s="15">
        <v>0.2986111111111111</v>
      </c>
      <c r="I205" s="7">
        <f t="shared" si="6"/>
        <v>3.4722222222222099E-3</v>
      </c>
      <c r="J205" s="7" t="s">
        <v>52</v>
      </c>
      <c r="K205" s="17" t="s">
        <v>1085</v>
      </c>
    </row>
    <row r="206" spans="1:11" ht="60">
      <c r="A206" s="12" t="s">
        <v>31</v>
      </c>
      <c r="B206" s="12" t="s">
        <v>258</v>
      </c>
      <c r="C206" s="4" t="s">
        <v>259</v>
      </c>
      <c r="D206" s="5" t="s">
        <v>113</v>
      </c>
      <c r="E206" s="4" t="s">
        <v>535</v>
      </c>
      <c r="F206" s="14">
        <v>44785</v>
      </c>
      <c r="G206" s="15">
        <v>0.29722222222222222</v>
      </c>
      <c r="H206" s="7">
        <v>0.29791666666666666</v>
      </c>
      <c r="I206" s="7">
        <f t="shared" si="6"/>
        <v>6.9444444444444198E-4</v>
      </c>
      <c r="J206" s="7" t="s">
        <v>53</v>
      </c>
      <c r="K206" s="17" t="s">
        <v>1086</v>
      </c>
    </row>
    <row r="207" spans="1:11" ht="75">
      <c r="A207" s="12" t="s">
        <v>66</v>
      </c>
      <c r="B207" s="12" t="s">
        <v>188</v>
      </c>
      <c r="C207" s="4" t="s">
        <v>629</v>
      </c>
      <c r="D207" s="5" t="s">
        <v>29</v>
      </c>
      <c r="E207" s="4" t="s">
        <v>189</v>
      </c>
      <c r="F207" s="14">
        <v>44785</v>
      </c>
      <c r="G207" s="15">
        <v>0.48055555555555557</v>
      </c>
      <c r="H207" s="7">
        <v>0.83958333333333324</v>
      </c>
      <c r="I207" s="7">
        <f t="shared" si="6"/>
        <v>0.35902777777777767</v>
      </c>
      <c r="J207" s="7" t="s">
        <v>50</v>
      </c>
      <c r="K207" s="17" t="s">
        <v>1087</v>
      </c>
    </row>
    <row r="208" spans="1:11" ht="60">
      <c r="A208" s="12" t="s">
        <v>66</v>
      </c>
      <c r="B208" s="12" t="s">
        <v>630</v>
      </c>
      <c r="C208" s="4" t="s">
        <v>631</v>
      </c>
      <c r="D208" s="5" t="s">
        <v>23</v>
      </c>
      <c r="E208" s="4" t="s">
        <v>632</v>
      </c>
      <c r="F208" s="14">
        <v>44785</v>
      </c>
      <c r="G208" s="15">
        <v>0.4284722222222222</v>
      </c>
      <c r="H208" s="7">
        <v>0.4284722222222222</v>
      </c>
      <c r="I208" s="7">
        <f t="shared" si="6"/>
        <v>0</v>
      </c>
      <c r="J208" s="7" t="s">
        <v>51</v>
      </c>
      <c r="K208" s="12" t="s">
        <v>1088</v>
      </c>
    </row>
    <row r="209" spans="1:11" ht="60">
      <c r="A209" s="12" t="s">
        <v>25</v>
      </c>
      <c r="B209" s="12" t="s">
        <v>284</v>
      </c>
      <c r="C209" s="4" t="s">
        <v>285</v>
      </c>
      <c r="D209" s="5" t="s">
        <v>23</v>
      </c>
      <c r="E209" s="4" t="s">
        <v>286</v>
      </c>
      <c r="F209" s="1">
        <v>44785</v>
      </c>
      <c r="G209" s="7">
        <v>0.88888888888888884</v>
      </c>
      <c r="H209" s="7">
        <v>0.92499999999999993</v>
      </c>
      <c r="I209" s="7">
        <f t="shared" ref="I209:I239" si="7">H209-G209</f>
        <v>3.6111111111111094E-2</v>
      </c>
      <c r="J209" s="7" t="s">
        <v>11</v>
      </c>
      <c r="K209" s="17" t="s">
        <v>1089</v>
      </c>
    </row>
    <row r="210" spans="1:11" ht="60">
      <c r="A210" s="12" t="s">
        <v>22</v>
      </c>
      <c r="B210" s="12" t="s">
        <v>75</v>
      </c>
      <c r="C210" s="3" t="s">
        <v>100</v>
      </c>
      <c r="D210" s="5" t="s">
        <v>37</v>
      </c>
      <c r="E210" s="4" t="s">
        <v>321</v>
      </c>
      <c r="F210" s="14">
        <v>44786</v>
      </c>
      <c r="G210" s="15">
        <v>0.42499999999999999</v>
      </c>
      <c r="H210" s="15">
        <v>0.45208333333333334</v>
      </c>
      <c r="I210" s="7">
        <f t="shared" si="7"/>
        <v>2.7083333333333348E-2</v>
      </c>
      <c r="J210" s="7" t="s">
        <v>11</v>
      </c>
      <c r="K210" s="12" t="s">
        <v>269</v>
      </c>
    </row>
    <row r="211" spans="1:11" ht="75">
      <c r="A211" s="12" t="s">
        <v>61</v>
      </c>
      <c r="B211" s="12" t="s">
        <v>213</v>
      </c>
      <c r="C211" s="4" t="s">
        <v>625</v>
      </c>
      <c r="D211" s="5" t="s">
        <v>30</v>
      </c>
      <c r="E211" s="4" t="s">
        <v>626</v>
      </c>
      <c r="F211" s="14">
        <v>44786</v>
      </c>
      <c r="G211" s="15">
        <v>0.55972222222222223</v>
      </c>
      <c r="H211" s="15">
        <v>0.55972222222222223</v>
      </c>
      <c r="I211" s="7">
        <f t="shared" si="7"/>
        <v>0</v>
      </c>
      <c r="J211" s="7" t="s">
        <v>52</v>
      </c>
      <c r="K211" s="17" t="s">
        <v>266</v>
      </c>
    </row>
    <row r="212" spans="1:11" ht="60">
      <c r="A212" s="12" t="s">
        <v>25</v>
      </c>
      <c r="B212" s="12" t="s">
        <v>193</v>
      </c>
      <c r="C212" s="4" t="s">
        <v>257</v>
      </c>
      <c r="D212" s="5" t="s">
        <v>27</v>
      </c>
      <c r="E212" s="4" t="s">
        <v>633</v>
      </c>
      <c r="F212" s="1">
        <v>44786</v>
      </c>
      <c r="G212" s="7">
        <v>0.56874999999999998</v>
      </c>
      <c r="H212" s="7">
        <v>0.71805555555555556</v>
      </c>
      <c r="I212" s="7">
        <f t="shared" si="7"/>
        <v>0.14930555555555558</v>
      </c>
      <c r="J212" s="7" t="s">
        <v>52</v>
      </c>
      <c r="K212" s="12" t="s">
        <v>1090</v>
      </c>
    </row>
    <row r="213" spans="1:11" ht="60">
      <c r="A213" s="12" t="s">
        <v>74</v>
      </c>
      <c r="B213" s="12" t="s">
        <v>78</v>
      </c>
      <c r="C213" s="3" t="s">
        <v>143</v>
      </c>
      <c r="D213" s="13" t="s">
        <v>26</v>
      </c>
      <c r="E213" s="12" t="s">
        <v>320</v>
      </c>
      <c r="F213" s="14">
        <v>44786</v>
      </c>
      <c r="G213" s="15">
        <v>0.62916666666666665</v>
      </c>
      <c r="H213" s="15">
        <v>0.66111111111111109</v>
      </c>
      <c r="I213" s="7">
        <f>H213-G213</f>
        <v>3.1944444444444442E-2</v>
      </c>
      <c r="J213" s="7" t="s">
        <v>11</v>
      </c>
      <c r="K213" s="17" t="s">
        <v>277</v>
      </c>
    </row>
    <row r="214" spans="1:11" ht="60">
      <c r="A214" s="12" t="s">
        <v>22</v>
      </c>
      <c r="B214" s="12" t="s">
        <v>75</v>
      </c>
      <c r="C214" s="4" t="s">
        <v>216</v>
      </c>
      <c r="D214" s="5" t="s">
        <v>124</v>
      </c>
      <c r="E214" s="4" t="s">
        <v>552</v>
      </c>
      <c r="F214" s="14">
        <v>44786</v>
      </c>
      <c r="G214" s="15">
        <v>0.65902777777777777</v>
      </c>
      <c r="H214" s="15">
        <v>0.68541666666666667</v>
      </c>
      <c r="I214" s="7">
        <f t="shared" ref="I214:I215" si="8">H214-G214</f>
        <v>2.6388888888888906E-2</v>
      </c>
      <c r="J214" s="7" t="s">
        <v>11</v>
      </c>
      <c r="K214" s="12" t="s">
        <v>1017</v>
      </c>
    </row>
    <row r="215" spans="1:11" ht="60">
      <c r="A215" s="12" t="s">
        <v>22</v>
      </c>
      <c r="B215" s="12" t="s">
        <v>75</v>
      </c>
      <c r="C215" s="4" t="s">
        <v>216</v>
      </c>
      <c r="D215" s="5" t="s">
        <v>124</v>
      </c>
      <c r="E215" s="4" t="s">
        <v>552</v>
      </c>
      <c r="F215" s="14">
        <v>44786</v>
      </c>
      <c r="G215" s="15">
        <v>0.69861111111111107</v>
      </c>
      <c r="H215" s="15">
        <v>0.70347222222222217</v>
      </c>
      <c r="I215" s="7">
        <f t="shared" si="8"/>
        <v>4.8611111111110938E-3</v>
      </c>
      <c r="J215" s="7" t="s">
        <v>11</v>
      </c>
      <c r="K215" s="12" t="s">
        <v>1017</v>
      </c>
    </row>
    <row r="216" spans="1:11" ht="60">
      <c r="A216" s="12" t="s">
        <v>31</v>
      </c>
      <c r="B216" s="12" t="s">
        <v>67</v>
      </c>
      <c r="C216" s="4" t="s">
        <v>87</v>
      </c>
      <c r="D216" s="5" t="s">
        <v>23</v>
      </c>
      <c r="E216" s="4" t="s">
        <v>202</v>
      </c>
      <c r="F216" s="14">
        <v>44786</v>
      </c>
      <c r="G216" s="15">
        <v>0.67152777777777783</v>
      </c>
      <c r="H216" s="15">
        <v>0.85069444444444453</v>
      </c>
      <c r="I216" s="7">
        <f t="shared" si="7"/>
        <v>0.1791666666666667</v>
      </c>
      <c r="J216" s="7" t="s">
        <v>11</v>
      </c>
      <c r="K216" s="12" t="s">
        <v>1017</v>
      </c>
    </row>
    <row r="217" spans="1:11" ht="60">
      <c r="A217" s="12" t="s">
        <v>25</v>
      </c>
      <c r="B217" s="12" t="s">
        <v>634</v>
      </c>
      <c r="C217" s="4" t="s">
        <v>635</v>
      </c>
      <c r="D217" s="5" t="s">
        <v>64</v>
      </c>
      <c r="E217" s="4" t="s">
        <v>636</v>
      </c>
      <c r="F217" s="1">
        <v>44786</v>
      </c>
      <c r="G217" s="7">
        <v>0.71597222222222223</v>
      </c>
      <c r="H217" s="7">
        <v>0.72430555555555554</v>
      </c>
      <c r="I217" s="7">
        <f t="shared" si="7"/>
        <v>8.3333333333333037E-3</v>
      </c>
      <c r="J217" s="7" t="s">
        <v>52</v>
      </c>
      <c r="K217" s="12" t="s">
        <v>1090</v>
      </c>
    </row>
    <row r="218" spans="1:11" ht="60">
      <c r="A218" s="12" t="s">
        <v>22</v>
      </c>
      <c r="B218" s="12" t="s">
        <v>637</v>
      </c>
      <c r="C218" s="16" t="s">
        <v>638</v>
      </c>
      <c r="D218" s="5" t="s">
        <v>37</v>
      </c>
      <c r="E218" s="4" t="s">
        <v>639</v>
      </c>
      <c r="F218" s="14">
        <v>44786</v>
      </c>
      <c r="G218" s="15">
        <v>0.78888888888888886</v>
      </c>
      <c r="H218" s="15">
        <v>0.80208333333333337</v>
      </c>
      <c r="I218" s="7">
        <f t="shared" si="7"/>
        <v>1.3194444444444509E-2</v>
      </c>
      <c r="J218" s="7" t="s">
        <v>11</v>
      </c>
      <c r="K218" s="12" t="s">
        <v>1017</v>
      </c>
    </row>
    <row r="219" spans="1:11" ht="60">
      <c r="A219" s="12" t="s">
        <v>31</v>
      </c>
      <c r="B219" s="12" t="s">
        <v>640</v>
      </c>
      <c r="C219" s="4" t="s">
        <v>641</v>
      </c>
      <c r="D219" s="5" t="s">
        <v>23</v>
      </c>
      <c r="E219" s="4" t="s">
        <v>642</v>
      </c>
      <c r="F219" s="1">
        <v>44787</v>
      </c>
      <c r="G219" s="7">
        <v>0.1423611111111111</v>
      </c>
      <c r="H219" s="7">
        <v>0.54513888888888895</v>
      </c>
      <c r="I219" s="7">
        <f t="shared" si="7"/>
        <v>0.40277777777777785</v>
      </c>
      <c r="J219" s="7" t="s">
        <v>20</v>
      </c>
      <c r="K219" s="12" t="s">
        <v>1091</v>
      </c>
    </row>
    <row r="220" spans="1:11" ht="60">
      <c r="A220" s="12" t="s">
        <v>22</v>
      </c>
      <c r="B220" s="12" t="s">
        <v>75</v>
      </c>
      <c r="C220" s="4" t="s">
        <v>216</v>
      </c>
      <c r="D220" s="5" t="s">
        <v>124</v>
      </c>
      <c r="E220" s="4" t="s">
        <v>552</v>
      </c>
      <c r="F220" s="1">
        <v>44787</v>
      </c>
      <c r="G220" s="15">
        <v>0.14583333333333334</v>
      </c>
      <c r="H220" s="15">
        <v>0.23541666666666669</v>
      </c>
      <c r="I220" s="7">
        <f t="shared" si="7"/>
        <v>8.9583333333333348E-2</v>
      </c>
      <c r="J220" s="7" t="s">
        <v>11</v>
      </c>
      <c r="K220" s="12" t="s">
        <v>1017</v>
      </c>
    </row>
    <row r="221" spans="1:11" ht="60">
      <c r="A221" s="12" t="s">
        <v>22</v>
      </c>
      <c r="B221" s="12" t="s">
        <v>75</v>
      </c>
      <c r="C221" s="4" t="s">
        <v>216</v>
      </c>
      <c r="D221" s="5" t="s">
        <v>124</v>
      </c>
      <c r="E221" s="4" t="s">
        <v>552</v>
      </c>
      <c r="F221" s="1">
        <v>44787</v>
      </c>
      <c r="G221" s="15">
        <v>0.2388888888888889</v>
      </c>
      <c r="H221" s="15">
        <v>0.23958333333333334</v>
      </c>
      <c r="I221" s="7">
        <f t="shared" si="7"/>
        <v>6.9444444444444198E-4</v>
      </c>
      <c r="J221" s="7" t="s">
        <v>11</v>
      </c>
      <c r="K221" s="17" t="s">
        <v>273</v>
      </c>
    </row>
    <row r="222" spans="1:11" ht="75">
      <c r="A222" s="4" t="s">
        <v>22</v>
      </c>
      <c r="B222" s="4" t="s">
        <v>75</v>
      </c>
      <c r="C222" s="4" t="s">
        <v>76</v>
      </c>
      <c r="D222" s="5" t="s">
        <v>36</v>
      </c>
      <c r="E222" s="4" t="s">
        <v>643</v>
      </c>
      <c r="F222" s="1">
        <v>44787</v>
      </c>
      <c r="G222" s="7">
        <v>0.18124999999999999</v>
      </c>
      <c r="H222" s="15">
        <v>0.28194444444444444</v>
      </c>
      <c r="I222" s="7">
        <f t="shared" si="7"/>
        <v>0.10069444444444445</v>
      </c>
      <c r="J222" s="7" t="s">
        <v>53</v>
      </c>
      <c r="K222" s="12" t="s">
        <v>1092</v>
      </c>
    </row>
    <row r="223" spans="1:11" ht="60">
      <c r="A223" s="12" t="s">
        <v>66</v>
      </c>
      <c r="B223" s="4" t="s">
        <v>75</v>
      </c>
      <c r="C223" s="4" t="s">
        <v>76</v>
      </c>
      <c r="D223" s="5" t="s">
        <v>37</v>
      </c>
      <c r="E223" s="4" t="s">
        <v>644</v>
      </c>
      <c r="F223" s="1">
        <v>44787</v>
      </c>
      <c r="G223" s="7">
        <v>0.18124999999999999</v>
      </c>
      <c r="H223" s="15">
        <v>0.28194444444444444</v>
      </c>
      <c r="I223" s="7">
        <f t="shared" si="7"/>
        <v>0.10069444444444445</v>
      </c>
      <c r="J223" s="7" t="s">
        <v>53</v>
      </c>
      <c r="K223" s="17" t="s">
        <v>1093</v>
      </c>
    </row>
    <row r="224" spans="1:11" ht="60">
      <c r="A224" s="12" t="s">
        <v>66</v>
      </c>
      <c r="B224" s="4" t="s">
        <v>75</v>
      </c>
      <c r="C224" s="4" t="s">
        <v>645</v>
      </c>
      <c r="D224" s="5" t="s">
        <v>23</v>
      </c>
      <c r="E224" s="4" t="s">
        <v>646</v>
      </c>
      <c r="F224" s="1">
        <v>44787</v>
      </c>
      <c r="G224" s="7">
        <v>0.40069444444444446</v>
      </c>
      <c r="H224" s="7">
        <v>0.47222222222222227</v>
      </c>
      <c r="I224" s="7">
        <f t="shared" si="7"/>
        <v>7.1527777777777801E-2</v>
      </c>
      <c r="J224" s="7" t="s">
        <v>50</v>
      </c>
      <c r="K224" s="17" t="s">
        <v>1094</v>
      </c>
    </row>
    <row r="225" spans="1:11" ht="60">
      <c r="A225" s="12" t="s">
        <v>43</v>
      </c>
      <c r="B225" s="12" t="s">
        <v>68</v>
      </c>
      <c r="C225" s="4" t="s">
        <v>647</v>
      </c>
      <c r="D225" s="5" t="s">
        <v>23</v>
      </c>
      <c r="E225" s="4" t="s">
        <v>648</v>
      </c>
      <c r="F225" s="14">
        <v>44787</v>
      </c>
      <c r="G225" s="15">
        <v>0.33819444444444446</v>
      </c>
      <c r="H225" s="15">
        <v>0.3833333333333333</v>
      </c>
      <c r="I225" s="7">
        <f t="shared" si="7"/>
        <v>4.513888888888884E-2</v>
      </c>
      <c r="J225" s="7" t="s">
        <v>52</v>
      </c>
      <c r="K225" s="12" t="s">
        <v>268</v>
      </c>
    </row>
    <row r="226" spans="1:11" ht="75">
      <c r="A226" s="12" t="s">
        <v>35</v>
      </c>
      <c r="B226" s="12" t="s">
        <v>211</v>
      </c>
      <c r="C226" s="4" t="s">
        <v>318</v>
      </c>
      <c r="D226" s="5" t="s">
        <v>39</v>
      </c>
      <c r="E226" s="32" t="s">
        <v>649</v>
      </c>
      <c r="F226" s="14">
        <v>44787</v>
      </c>
      <c r="G226" s="7">
        <v>0.46736111111111112</v>
      </c>
      <c r="H226" s="7">
        <v>0.95833333333333337</v>
      </c>
      <c r="I226" s="7">
        <f t="shared" si="7"/>
        <v>0.49097222222222225</v>
      </c>
      <c r="J226" s="7" t="s">
        <v>11</v>
      </c>
      <c r="K226" s="17" t="s">
        <v>1095</v>
      </c>
    </row>
    <row r="227" spans="1:11" ht="75">
      <c r="A227" s="12" t="s">
        <v>35</v>
      </c>
      <c r="B227" s="12" t="s">
        <v>211</v>
      </c>
      <c r="C227" s="3" t="s">
        <v>650</v>
      </c>
      <c r="D227" s="13" t="s">
        <v>149</v>
      </c>
      <c r="E227" s="12" t="s">
        <v>651</v>
      </c>
      <c r="F227" s="14">
        <v>44787</v>
      </c>
      <c r="G227" s="7">
        <v>0.46736111111111112</v>
      </c>
      <c r="H227" s="7">
        <v>0.54166666666666663</v>
      </c>
      <c r="I227" s="7">
        <f t="shared" si="7"/>
        <v>7.4305555555555514E-2</v>
      </c>
      <c r="J227" s="7" t="s">
        <v>11</v>
      </c>
      <c r="K227" s="17" t="s">
        <v>1095</v>
      </c>
    </row>
    <row r="228" spans="1:11" ht="75">
      <c r="A228" s="12" t="s">
        <v>35</v>
      </c>
      <c r="B228" s="12" t="s">
        <v>211</v>
      </c>
      <c r="C228" s="3" t="s">
        <v>652</v>
      </c>
      <c r="D228" s="5" t="s">
        <v>23</v>
      </c>
      <c r="E228" s="4" t="s">
        <v>653</v>
      </c>
      <c r="F228" s="14">
        <v>44787</v>
      </c>
      <c r="G228" s="7">
        <v>0.46736111111111112</v>
      </c>
      <c r="H228" s="7">
        <v>0.95833333333333337</v>
      </c>
      <c r="I228" s="7">
        <f t="shared" si="7"/>
        <v>0.49097222222222225</v>
      </c>
      <c r="J228" s="7" t="s">
        <v>11</v>
      </c>
      <c r="K228" s="17" t="s">
        <v>1095</v>
      </c>
    </row>
    <row r="229" spans="1:11" ht="75">
      <c r="A229" s="12" t="s">
        <v>35</v>
      </c>
      <c r="B229" s="12" t="s">
        <v>211</v>
      </c>
      <c r="C229" s="3" t="s">
        <v>654</v>
      </c>
      <c r="D229" s="5" t="s">
        <v>122</v>
      </c>
      <c r="E229" s="4" t="s">
        <v>655</v>
      </c>
      <c r="F229" s="14">
        <v>44787</v>
      </c>
      <c r="G229" s="7">
        <v>0.46736111111111112</v>
      </c>
      <c r="H229" s="7">
        <v>0.95833333333333337</v>
      </c>
      <c r="I229" s="7">
        <f t="shared" si="7"/>
        <v>0.49097222222222225</v>
      </c>
      <c r="J229" s="7" t="s">
        <v>11</v>
      </c>
      <c r="K229" s="17" t="s">
        <v>1095</v>
      </c>
    </row>
    <row r="230" spans="1:11" ht="75">
      <c r="A230" s="12" t="s">
        <v>35</v>
      </c>
      <c r="B230" s="12" t="s">
        <v>211</v>
      </c>
      <c r="C230" s="3" t="s">
        <v>656</v>
      </c>
      <c r="D230" s="13" t="s">
        <v>657</v>
      </c>
      <c r="E230" s="4" t="s">
        <v>658</v>
      </c>
      <c r="F230" s="14">
        <v>44787</v>
      </c>
      <c r="G230" s="7">
        <v>0.46736111111111112</v>
      </c>
      <c r="H230" s="7">
        <v>0.96388888888888891</v>
      </c>
      <c r="I230" s="7">
        <f t="shared" si="7"/>
        <v>0.49652777777777779</v>
      </c>
      <c r="J230" s="7" t="s">
        <v>11</v>
      </c>
      <c r="K230" s="17" t="s">
        <v>1095</v>
      </c>
    </row>
    <row r="231" spans="1:11" ht="75">
      <c r="A231" s="12" t="s">
        <v>35</v>
      </c>
      <c r="B231" s="12" t="s">
        <v>211</v>
      </c>
      <c r="C231" s="3" t="s">
        <v>659</v>
      </c>
      <c r="D231" s="13" t="s">
        <v>64</v>
      </c>
      <c r="E231" s="4" t="s">
        <v>660</v>
      </c>
      <c r="F231" s="14">
        <v>44787</v>
      </c>
      <c r="G231" s="7">
        <v>0.46736111111111112</v>
      </c>
      <c r="H231" s="7">
        <v>0.60833333333333328</v>
      </c>
      <c r="I231" s="7">
        <f t="shared" si="7"/>
        <v>0.14097222222222217</v>
      </c>
      <c r="J231" s="7" t="s">
        <v>11</v>
      </c>
      <c r="K231" s="17" t="s">
        <v>1095</v>
      </c>
    </row>
    <row r="232" spans="1:11" ht="75">
      <c r="A232" s="12" t="s">
        <v>35</v>
      </c>
      <c r="B232" s="4" t="s">
        <v>211</v>
      </c>
      <c r="C232" s="3" t="s">
        <v>661</v>
      </c>
      <c r="D232" s="13" t="s">
        <v>29</v>
      </c>
      <c r="E232" s="12" t="s">
        <v>662</v>
      </c>
      <c r="F232" s="14">
        <v>44787</v>
      </c>
      <c r="G232" s="7">
        <v>0.46736111111111112</v>
      </c>
      <c r="H232" s="7">
        <v>0.95833333333333337</v>
      </c>
      <c r="I232" s="7">
        <f t="shared" si="7"/>
        <v>0.49097222222222225</v>
      </c>
      <c r="J232" s="7" t="s">
        <v>11</v>
      </c>
      <c r="K232" s="17" t="s">
        <v>1095</v>
      </c>
    </row>
    <row r="233" spans="1:11" ht="60">
      <c r="A233" s="12" t="s">
        <v>66</v>
      </c>
      <c r="B233" s="12" t="s">
        <v>663</v>
      </c>
      <c r="C233" s="4" t="s">
        <v>664</v>
      </c>
      <c r="D233" s="5" t="s">
        <v>26</v>
      </c>
      <c r="E233" s="4" t="s">
        <v>665</v>
      </c>
      <c r="F233" s="14">
        <v>44787</v>
      </c>
      <c r="G233" s="7">
        <v>0.52083333333333337</v>
      </c>
      <c r="H233" s="7">
        <v>0.73055555555555562</v>
      </c>
      <c r="I233" s="7">
        <f t="shared" si="7"/>
        <v>0.20972222222222225</v>
      </c>
      <c r="J233" s="7" t="s">
        <v>11</v>
      </c>
      <c r="K233" s="12" t="s">
        <v>1096</v>
      </c>
    </row>
    <row r="234" spans="1:11" ht="75">
      <c r="A234" s="12" t="s">
        <v>61</v>
      </c>
      <c r="B234" s="12" t="s">
        <v>666</v>
      </c>
      <c r="C234" s="4" t="s">
        <v>667</v>
      </c>
      <c r="D234" s="5" t="s">
        <v>23</v>
      </c>
      <c r="E234" s="4" t="s">
        <v>668</v>
      </c>
      <c r="F234" s="14">
        <v>44787</v>
      </c>
      <c r="G234" s="15">
        <v>0.53263888888888888</v>
      </c>
      <c r="H234" s="15">
        <v>0.5805555555555556</v>
      </c>
      <c r="I234" s="7">
        <f t="shared" si="7"/>
        <v>4.7916666666666718E-2</v>
      </c>
      <c r="J234" s="7" t="s">
        <v>53</v>
      </c>
      <c r="K234" s="17" t="s">
        <v>1097</v>
      </c>
    </row>
    <row r="235" spans="1:11" ht="75">
      <c r="A235" s="12" t="s">
        <v>22</v>
      </c>
      <c r="B235" s="12" t="s">
        <v>223</v>
      </c>
      <c r="C235" s="4" t="s">
        <v>627</v>
      </c>
      <c r="D235" s="5" t="s">
        <v>64</v>
      </c>
      <c r="E235" s="4" t="s">
        <v>669</v>
      </c>
      <c r="F235" s="14">
        <v>44787</v>
      </c>
      <c r="G235" s="15">
        <v>0.71111111111111114</v>
      </c>
      <c r="H235" s="15">
        <v>0.72569444444444453</v>
      </c>
      <c r="I235" s="7">
        <f t="shared" si="7"/>
        <v>1.4583333333333393E-2</v>
      </c>
      <c r="J235" s="7" t="s">
        <v>12</v>
      </c>
      <c r="K235" s="18" t="s">
        <v>1098</v>
      </c>
    </row>
    <row r="236" spans="1:11" ht="75">
      <c r="A236" s="12" t="s">
        <v>22</v>
      </c>
      <c r="B236" s="12" t="s">
        <v>223</v>
      </c>
      <c r="C236" s="4" t="s">
        <v>224</v>
      </c>
      <c r="D236" s="5" t="s">
        <v>113</v>
      </c>
      <c r="E236" s="4" t="s">
        <v>225</v>
      </c>
      <c r="F236" s="14">
        <v>44787</v>
      </c>
      <c r="G236" s="15">
        <v>0.71111111111111114</v>
      </c>
      <c r="H236" s="15">
        <v>0.71875</v>
      </c>
      <c r="I236" s="7">
        <f t="shared" si="7"/>
        <v>7.6388888888888618E-3</v>
      </c>
      <c r="J236" s="7" t="s">
        <v>52</v>
      </c>
      <c r="K236" s="17" t="s">
        <v>1099</v>
      </c>
    </row>
    <row r="237" spans="1:11" ht="75">
      <c r="A237" s="12" t="s">
        <v>61</v>
      </c>
      <c r="B237" s="12" t="s">
        <v>181</v>
      </c>
      <c r="C237" s="4" t="s">
        <v>670</v>
      </c>
      <c r="D237" s="5" t="s">
        <v>120</v>
      </c>
      <c r="E237" s="4" t="s">
        <v>671</v>
      </c>
      <c r="F237" s="14">
        <v>44787</v>
      </c>
      <c r="G237" s="15">
        <v>0.78125</v>
      </c>
      <c r="H237" s="15">
        <v>0.78402777777777777</v>
      </c>
      <c r="I237" s="7">
        <f t="shared" si="7"/>
        <v>2.7777777777777679E-3</v>
      </c>
      <c r="J237" s="7" t="s">
        <v>20</v>
      </c>
      <c r="K237" s="12" t="s">
        <v>1100</v>
      </c>
    </row>
    <row r="238" spans="1:11" ht="60">
      <c r="A238" s="12" t="s">
        <v>22</v>
      </c>
      <c r="B238" s="12" t="s">
        <v>75</v>
      </c>
      <c r="C238" s="4" t="s">
        <v>216</v>
      </c>
      <c r="D238" s="5" t="s">
        <v>124</v>
      </c>
      <c r="E238" s="4" t="s">
        <v>552</v>
      </c>
      <c r="F238" s="14">
        <v>44787</v>
      </c>
      <c r="G238" s="15">
        <v>0.9194444444444444</v>
      </c>
      <c r="H238" s="7">
        <v>0.96250000000000002</v>
      </c>
      <c r="I238" s="7">
        <f t="shared" si="7"/>
        <v>4.3055555555555625E-2</v>
      </c>
      <c r="J238" s="7" t="s">
        <v>11</v>
      </c>
      <c r="K238" s="17" t="s">
        <v>1101</v>
      </c>
    </row>
    <row r="239" spans="1:11" ht="60">
      <c r="A239" s="12" t="s">
        <v>22</v>
      </c>
      <c r="B239" s="12" t="s">
        <v>75</v>
      </c>
      <c r="C239" s="4" t="s">
        <v>216</v>
      </c>
      <c r="D239" s="5" t="s">
        <v>124</v>
      </c>
      <c r="E239" s="4" t="s">
        <v>552</v>
      </c>
      <c r="F239" s="14">
        <v>44787</v>
      </c>
      <c r="G239" s="15">
        <v>0.99444444444444446</v>
      </c>
      <c r="H239" s="7">
        <v>1.6666666666666666E-2</v>
      </c>
      <c r="I239" s="7">
        <v>2.2222222222222223E-2</v>
      </c>
      <c r="J239" s="7" t="s">
        <v>11</v>
      </c>
      <c r="K239" s="17" t="s">
        <v>1101</v>
      </c>
    </row>
    <row r="240" spans="1:11" ht="165">
      <c r="A240" s="12" t="s">
        <v>35</v>
      </c>
      <c r="B240" s="12" t="s">
        <v>211</v>
      </c>
      <c r="C240" s="4" t="s">
        <v>672</v>
      </c>
      <c r="D240" s="5" t="s">
        <v>190</v>
      </c>
      <c r="E240" s="32" t="s">
        <v>673</v>
      </c>
      <c r="F240" s="14">
        <v>44788</v>
      </c>
      <c r="G240" s="15">
        <v>0.10208333333333335</v>
      </c>
      <c r="H240" s="7">
        <v>0.20069444444444443</v>
      </c>
      <c r="I240" s="7">
        <f t="shared" ref="I240:I255" si="9">H240-G240</f>
        <v>9.861111111111108E-2</v>
      </c>
      <c r="J240" s="7" t="s">
        <v>11</v>
      </c>
      <c r="K240" s="17" t="s">
        <v>1095</v>
      </c>
    </row>
    <row r="241" spans="1:11" ht="75">
      <c r="A241" s="12" t="s">
        <v>24</v>
      </c>
      <c r="B241" s="12" t="s">
        <v>110</v>
      </c>
      <c r="C241" s="3" t="s">
        <v>111</v>
      </c>
      <c r="D241" s="13" t="s">
        <v>105</v>
      </c>
      <c r="E241" s="12" t="s">
        <v>674</v>
      </c>
      <c r="F241" s="14">
        <v>44788</v>
      </c>
      <c r="G241" s="15">
        <v>0.38958333333333334</v>
      </c>
      <c r="H241" s="7">
        <v>0.39027777777777778</v>
      </c>
      <c r="I241" s="7">
        <f t="shared" si="9"/>
        <v>6.9444444444444198E-4</v>
      </c>
      <c r="J241" s="7" t="s">
        <v>12</v>
      </c>
      <c r="K241" s="17" t="s">
        <v>1102</v>
      </c>
    </row>
    <row r="242" spans="1:11" ht="90">
      <c r="A242" s="12" t="s">
        <v>61</v>
      </c>
      <c r="B242" s="12" t="s">
        <v>252</v>
      </c>
      <c r="C242" s="3" t="s">
        <v>253</v>
      </c>
      <c r="D242" s="5" t="s">
        <v>41</v>
      </c>
      <c r="E242" s="4" t="s">
        <v>675</v>
      </c>
      <c r="F242" s="14">
        <v>44789</v>
      </c>
      <c r="G242" s="15">
        <v>0.53333333333333333</v>
      </c>
      <c r="H242" s="7">
        <v>0.54166666666666663</v>
      </c>
      <c r="I242" s="7">
        <f t="shared" si="9"/>
        <v>8.3333333333333037E-3</v>
      </c>
      <c r="J242" s="7" t="s">
        <v>11</v>
      </c>
      <c r="K242" s="17" t="s">
        <v>1103</v>
      </c>
    </row>
    <row r="243" spans="1:11" ht="60">
      <c r="A243" s="12" t="s">
        <v>22</v>
      </c>
      <c r="B243" s="12" t="s">
        <v>75</v>
      </c>
      <c r="C243" s="3" t="s">
        <v>216</v>
      </c>
      <c r="D243" s="5" t="s">
        <v>124</v>
      </c>
      <c r="E243" s="4" t="s">
        <v>552</v>
      </c>
      <c r="F243" s="14">
        <v>44790</v>
      </c>
      <c r="G243" s="15">
        <v>0.35138888888888892</v>
      </c>
      <c r="H243" s="7">
        <v>0.39305555555555555</v>
      </c>
      <c r="I243" s="7">
        <f t="shared" si="9"/>
        <v>4.166666666666663E-2</v>
      </c>
      <c r="J243" s="7" t="s">
        <v>11</v>
      </c>
      <c r="K243" s="12" t="s">
        <v>1017</v>
      </c>
    </row>
    <row r="244" spans="1:11" ht="60">
      <c r="A244" s="12" t="s">
        <v>66</v>
      </c>
      <c r="B244" s="12" t="s">
        <v>75</v>
      </c>
      <c r="C244" s="3" t="s">
        <v>216</v>
      </c>
      <c r="D244" s="13" t="s">
        <v>36</v>
      </c>
      <c r="E244" s="4" t="s">
        <v>676</v>
      </c>
      <c r="F244" s="14">
        <v>44790</v>
      </c>
      <c r="G244" s="15">
        <v>0.35138888888888892</v>
      </c>
      <c r="H244" s="7">
        <v>0.39305555555555555</v>
      </c>
      <c r="I244" s="7">
        <f t="shared" si="9"/>
        <v>4.166666666666663E-2</v>
      </c>
      <c r="J244" s="7" t="s">
        <v>11</v>
      </c>
      <c r="K244" s="12" t="s">
        <v>1017</v>
      </c>
    </row>
    <row r="245" spans="1:11" ht="90">
      <c r="A245" s="12" t="s">
        <v>25</v>
      </c>
      <c r="B245" s="12" t="s">
        <v>677</v>
      </c>
      <c r="C245" s="3" t="s">
        <v>678</v>
      </c>
      <c r="D245" s="5" t="s">
        <v>34</v>
      </c>
      <c r="E245" s="4" t="s">
        <v>679</v>
      </c>
      <c r="F245" s="1">
        <v>44790</v>
      </c>
      <c r="G245" s="7">
        <v>0.4777777777777778</v>
      </c>
      <c r="H245" s="7">
        <v>0.48125000000000001</v>
      </c>
      <c r="I245" s="7">
        <f t="shared" si="9"/>
        <v>3.4722222222222099E-3</v>
      </c>
      <c r="J245" s="7" t="s">
        <v>20</v>
      </c>
      <c r="K245" s="17" t="s">
        <v>1104</v>
      </c>
    </row>
    <row r="246" spans="1:11" ht="75">
      <c r="A246" s="12" t="s">
        <v>31</v>
      </c>
      <c r="B246" s="12" t="s">
        <v>214</v>
      </c>
      <c r="C246" s="4" t="s">
        <v>680</v>
      </c>
      <c r="D246" s="5" t="s">
        <v>37</v>
      </c>
      <c r="E246" s="4" t="s">
        <v>681</v>
      </c>
      <c r="F246" s="14">
        <v>44790</v>
      </c>
      <c r="G246" s="15">
        <v>0.58472222222222225</v>
      </c>
      <c r="H246" s="7">
        <v>0.63472222222222219</v>
      </c>
      <c r="I246" s="7">
        <f t="shared" si="9"/>
        <v>4.9999999999999933E-2</v>
      </c>
      <c r="J246" s="7" t="s">
        <v>51</v>
      </c>
      <c r="K246" s="12" t="s">
        <v>1105</v>
      </c>
    </row>
    <row r="247" spans="1:11" ht="75">
      <c r="A247" s="12" t="s">
        <v>61</v>
      </c>
      <c r="B247" s="12" t="s">
        <v>93</v>
      </c>
      <c r="C247" s="4" t="s">
        <v>682</v>
      </c>
      <c r="D247" s="5" t="s">
        <v>23</v>
      </c>
      <c r="E247" s="4" t="s">
        <v>683</v>
      </c>
      <c r="F247" s="14">
        <v>44790</v>
      </c>
      <c r="G247" s="15">
        <v>0.75416666666666676</v>
      </c>
      <c r="H247" s="15">
        <v>0.7895833333333333</v>
      </c>
      <c r="I247" s="7">
        <f t="shared" si="9"/>
        <v>3.5416666666666541E-2</v>
      </c>
      <c r="J247" s="7" t="s">
        <v>11</v>
      </c>
      <c r="K247" s="17" t="s">
        <v>1106</v>
      </c>
    </row>
    <row r="248" spans="1:11" ht="60">
      <c r="A248" s="12" t="s">
        <v>25</v>
      </c>
      <c r="B248" s="12" t="s">
        <v>684</v>
      </c>
      <c r="C248" s="4" t="s">
        <v>685</v>
      </c>
      <c r="D248" s="5" t="s">
        <v>41</v>
      </c>
      <c r="E248" s="4" t="s">
        <v>686</v>
      </c>
      <c r="F248" s="14">
        <v>44791</v>
      </c>
      <c r="G248" s="15">
        <v>0.17291666666666669</v>
      </c>
      <c r="H248" s="15">
        <v>0.24513888888888888</v>
      </c>
      <c r="I248" s="7">
        <f t="shared" si="9"/>
        <v>7.2222222222222188E-2</v>
      </c>
      <c r="J248" s="7" t="s">
        <v>51</v>
      </c>
      <c r="K248" s="12" t="s">
        <v>1107</v>
      </c>
    </row>
    <row r="249" spans="1:11" ht="60">
      <c r="A249" s="12" t="s">
        <v>25</v>
      </c>
      <c r="B249" s="12" t="s">
        <v>65</v>
      </c>
      <c r="C249" s="4" t="s">
        <v>687</v>
      </c>
      <c r="D249" s="5" t="s">
        <v>29</v>
      </c>
      <c r="E249" s="4" t="s">
        <v>688</v>
      </c>
      <c r="F249" s="14">
        <v>44791</v>
      </c>
      <c r="G249" s="15">
        <v>0.20138888888888887</v>
      </c>
      <c r="H249" s="7">
        <v>0.50486111111111109</v>
      </c>
      <c r="I249" s="7">
        <f t="shared" si="9"/>
        <v>0.30347222222222225</v>
      </c>
      <c r="J249" s="7" t="s">
        <v>20</v>
      </c>
      <c r="K249" s="12" t="s">
        <v>1108</v>
      </c>
    </row>
    <row r="250" spans="1:11" ht="75">
      <c r="A250" s="12" t="s">
        <v>99</v>
      </c>
      <c r="B250" s="12" t="s">
        <v>175</v>
      </c>
      <c r="C250" s="4" t="s">
        <v>587</v>
      </c>
      <c r="D250" s="5" t="s">
        <v>41</v>
      </c>
      <c r="E250" s="4" t="s">
        <v>689</v>
      </c>
      <c r="F250" s="14">
        <v>44791</v>
      </c>
      <c r="G250" s="15">
        <v>0.47916666666666669</v>
      </c>
      <c r="H250" s="15">
        <v>0.48472222222222222</v>
      </c>
      <c r="I250" s="7">
        <f t="shared" si="9"/>
        <v>5.5555555555555358E-3</v>
      </c>
      <c r="J250" s="7" t="s">
        <v>20</v>
      </c>
      <c r="K250" s="17" t="s">
        <v>1109</v>
      </c>
    </row>
    <row r="251" spans="1:11" ht="90">
      <c r="A251" s="12" t="s">
        <v>99</v>
      </c>
      <c r="B251" s="12" t="s">
        <v>175</v>
      </c>
      <c r="C251" s="4" t="s">
        <v>690</v>
      </c>
      <c r="D251" s="5" t="s">
        <v>29</v>
      </c>
      <c r="E251" s="4" t="s">
        <v>691</v>
      </c>
      <c r="F251" s="14">
        <v>44791</v>
      </c>
      <c r="G251" s="15">
        <v>0.47916666666666669</v>
      </c>
      <c r="H251" s="15">
        <v>0.51527777777777783</v>
      </c>
      <c r="I251" s="7">
        <f t="shared" si="9"/>
        <v>3.6111111111111149E-2</v>
      </c>
      <c r="J251" s="7" t="s">
        <v>20</v>
      </c>
      <c r="K251" s="17" t="s">
        <v>1110</v>
      </c>
    </row>
    <row r="252" spans="1:11" ht="60">
      <c r="A252" s="12" t="s">
        <v>25</v>
      </c>
      <c r="B252" s="12" t="s">
        <v>126</v>
      </c>
      <c r="C252" s="4" t="s">
        <v>692</v>
      </c>
      <c r="D252" s="5" t="s">
        <v>30</v>
      </c>
      <c r="E252" s="4" t="s">
        <v>693</v>
      </c>
      <c r="F252" s="14">
        <v>44791</v>
      </c>
      <c r="G252" s="15">
        <v>0.67499999999999993</v>
      </c>
      <c r="H252" s="15">
        <v>0.67986111111111114</v>
      </c>
      <c r="I252" s="7">
        <f t="shared" si="9"/>
        <v>4.8611111111112049E-3</v>
      </c>
      <c r="J252" s="7" t="s">
        <v>52</v>
      </c>
      <c r="K252" s="12" t="s">
        <v>268</v>
      </c>
    </row>
    <row r="253" spans="1:11" ht="75">
      <c r="A253" s="12" t="s">
        <v>61</v>
      </c>
      <c r="B253" s="12" t="s">
        <v>426</v>
      </c>
      <c r="C253" s="4" t="s">
        <v>427</v>
      </c>
      <c r="D253" s="5" t="s">
        <v>34</v>
      </c>
      <c r="E253" s="4" t="s">
        <v>694</v>
      </c>
      <c r="F253" s="14">
        <v>44791</v>
      </c>
      <c r="G253" s="15">
        <v>0.73611111111111116</v>
      </c>
      <c r="H253" s="7">
        <v>0.85069444444444453</v>
      </c>
      <c r="I253" s="7">
        <f t="shared" si="9"/>
        <v>0.11458333333333337</v>
      </c>
      <c r="J253" s="7" t="s">
        <v>54</v>
      </c>
      <c r="K253" s="12" t="s">
        <v>1111</v>
      </c>
    </row>
    <row r="254" spans="1:11" ht="60">
      <c r="A254" s="12" t="s">
        <v>28</v>
      </c>
      <c r="B254" s="12" t="s">
        <v>695</v>
      </c>
      <c r="C254" s="4" t="s">
        <v>696</v>
      </c>
      <c r="D254" s="5" t="s">
        <v>30</v>
      </c>
      <c r="E254" s="4" t="s">
        <v>697</v>
      </c>
      <c r="F254" s="14">
        <v>44791</v>
      </c>
      <c r="G254" s="15">
        <v>0.82361111111111107</v>
      </c>
      <c r="H254" s="7">
        <v>1.2284722222222222</v>
      </c>
      <c r="I254" s="7">
        <f t="shared" si="9"/>
        <v>0.40486111111111112</v>
      </c>
      <c r="J254" s="7" t="s">
        <v>11</v>
      </c>
      <c r="K254" s="12" t="s">
        <v>1112</v>
      </c>
    </row>
    <row r="255" spans="1:11" ht="75">
      <c r="A255" s="12" t="s">
        <v>28</v>
      </c>
      <c r="B255" s="12" t="s">
        <v>698</v>
      </c>
      <c r="C255" s="4" t="s">
        <v>699</v>
      </c>
      <c r="D255" s="5" t="s">
        <v>26</v>
      </c>
      <c r="E255" s="4" t="s">
        <v>700</v>
      </c>
      <c r="F255" s="14">
        <v>44792</v>
      </c>
      <c r="G255" s="15">
        <v>0.71597222222222223</v>
      </c>
      <c r="H255" s="15">
        <v>0.76666666666666661</v>
      </c>
      <c r="I255" s="7">
        <f t="shared" si="9"/>
        <v>5.0694444444444375E-2</v>
      </c>
      <c r="J255" s="7" t="s">
        <v>51</v>
      </c>
      <c r="K255" s="12" t="s">
        <v>1113</v>
      </c>
    </row>
    <row r="256" spans="1:11" ht="60">
      <c r="A256" s="12" t="s">
        <v>25</v>
      </c>
      <c r="B256" s="4" t="s">
        <v>193</v>
      </c>
      <c r="C256" s="16" t="s">
        <v>219</v>
      </c>
      <c r="D256" s="13" t="s">
        <v>113</v>
      </c>
      <c r="E256" s="12" t="s">
        <v>701</v>
      </c>
      <c r="F256" s="14">
        <v>44792</v>
      </c>
      <c r="G256" s="15">
        <v>0.81388888888888899</v>
      </c>
      <c r="H256" s="15">
        <v>1.3888888888888888E-2</v>
      </c>
      <c r="I256" s="7">
        <v>0.19999999999999998</v>
      </c>
      <c r="J256" s="7" t="s">
        <v>51</v>
      </c>
      <c r="K256" s="12" t="s">
        <v>1114</v>
      </c>
    </row>
    <row r="257" spans="1:11" ht="75">
      <c r="A257" s="12" t="s">
        <v>66</v>
      </c>
      <c r="B257" s="12" t="s">
        <v>188</v>
      </c>
      <c r="C257" s="4" t="s">
        <v>629</v>
      </c>
      <c r="D257" s="5" t="s">
        <v>29</v>
      </c>
      <c r="E257" s="4" t="s">
        <v>189</v>
      </c>
      <c r="F257" s="14">
        <v>44792</v>
      </c>
      <c r="G257" s="15">
        <v>0.82152777777777775</v>
      </c>
      <c r="H257" s="15">
        <v>0.89444444444444438</v>
      </c>
      <c r="I257" s="7">
        <f t="shared" ref="I257:I314" si="10">H257-G257</f>
        <v>7.291666666666663E-2</v>
      </c>
      <c r="J257" s="7" t="s">
        <v>11</v>
      </c>
      <c r="K257" s="12" t="s">
        <v>1115</v>
      </c>
    </row>
    <row r="258" spans="1:11" ht="60">
      <c r="A258" s="4" t="s">
        <v>45</v>
      </c>
      <c r="B258" s="12" t="s">
        <v>127</v>
      </c>
      <c r="C258" s="3" t="s">
        <v>128</v>
      </c>
      <c r="D258" s="13" t="s">
        <v>23</v>
      </c>
      <c r="E258" s="12" t="s">
        <v>129</v>
      </c>
      <c r="F258" s="14">
        <v>44792</v>
      </c>
      <c r="G258" s="15">
        <v>0.82777777777777783</v>
      </c>
      <c r="H258" s="15">
        <v>0.91041666666666676</v>
      </c>
      <c r="I258" s="7">
        <f t="shared" si="10"/>
        <v>8.2638888888888928E-2</v>
      </c>
      <c r="J258" s="7" t="s">
        <v>11</v>
      </c>
      <c r="K258" s="12" t="s">
        <v>1017</v>
      </c>
    </row>
    <row r="259" spans="1:11" ht="60">
      <c r="A259" s="4" t="s">
        <v>45</v>
      </c>
      <c r="B259" s="12" t="s">
        <v>127</v>
      </c>
      <c r="C259" s="3" t="s">
        <v>128</v>
      </c>
      <c r="D259" s="13" t="s">
        <v>23</v>
      </c>
      <c r="E259" s="12" t="s">
        <v>129</v>
      </c>
      <c r="F259" s="14">
        <v>44793</v>
      </c>
      <c r="G259" s="15">
        <v>8.9583333333333334E-2</v>
      </c>
      <c r="H259" s="15">
        <v>0.34583333333333338</v>
      </c>
      <c r="I259" s="7">
        <f t="shared" si="10"/>
        <v>0.25625000000000003</v>
      </c>
      <c r="J259" s="7" t="s">
        <v>11</v>
      </c>
      <c r="K259" s="17" t="s">
        <v>1116</v>
      </c>
    </row>
    <row r="260" spans="1:11" ht="60">
      <c r="A260" s="12" t="s">
        <v>24</v>
      </c>
      <c r="B260" s="12" t="s">
        <v>480</v>
      </c>
      <c r="C260" s="4" t="s">
        <v>481</v>
      </c>
      <c r="D260" s="5" t="s">
        <v>36</v>
      </c>
      <c r="E260" s="4" t="s">
        <v>482</v>
      </c>
      <c r="F260" s="14">
        <v>44793</v>
      </c>
      <c r="G260" s="15">
        <v>0.13958333333333334</v>
      </c>
      <c r="H260" s="15">
        <v>0.13958333333333334</v>
      </c>
      <c r="I260" s="7">
        <f t="shared" si="10"/>
        <v>0</v>
      </c>
      <c r="J260" s="7" t="s">
        <v>52</v>
      </c>
      <c r="K260" s="12" t="s">
        <v>270</v>
      </c>
    </row>
    <row r="261" spans="1:11" ht="60">
      <c r="A261" s="12" t="s">
        <v>35</v>
      </c>
      <c r="B261" s="12" t="s">
        <v>702</v>
      </c>
      <c r="C261" s="4" t="s">
        <v>161</v>
      </c>
      <c r="D261" s="5" t="s">
        <v>41</v>
      </c>
      <c r="E261" s="4" t="s">
        <v>703</v>
      </c>
      <c r="F261" s="14">
        <v>44793</v>
      </c>
      <c r="G261" s="15">
        <v>0.3923611111111111</v>
      </c>
      <c r="H261" s="15">
        <v>0.43958333333333338</v>
      </c>
      <c r="I261" s="7">
        <f t="shared" si="10"/>
        <v>4.7222222222222276E-2</v>
      </c>
      <c r="J261" s="7" t="s">
        <v>11</v>
      </c>
      <c r="K261" s="12" t="s">
        <v>1117</v>
      </c>
    </row>
    <row r="262" spans="1:11" ht="60">
      <c r="A262" s="12" t="s">
        <v>31</v>
      </c>
      <c r="B262" s="12" t="s">
        <v>140</v>
      </c>
      <c r="C262" s="4" t="s">
        <v>704</v>
      </c>
      <c r="D262" s="5" t="s">
        <v>29</v>
      </c>
      <c r="E262" s="4" t="s">
        <v>705</v>
      </c>
      <c r="F262" s="14">
        <v>44793</v>
      </c>
      <c r="G262" s="15">
        <v>0.40625</v>
      </c>
      <c r="H262" s="15">
        <v>0.55972222222222223</v>
      </c>
      <c r="I262" s="7">
        <f t="shared" si="10"/>
        <v>0.15347222222222223</v>
      </c>
      <c r="J262" s="7" t="s">
        <v>53</v>
      </c>
      <c r="K262" s="17" t="s">
        <v>1118</v>
      </c>
    </row>
    <row r="263" spans="1:11" ht="60">
      <c r="A263" s="12" t="s">
        <v>22</v>
      </c>
      <c r="B263" s="12" t="s">
        <v>75</v>
      </c>
      <c r="C263" s="4" t="s">
        <v>216</v>
      </c>
      <c r="D263" s="5" t="s">
        <v>124</v>
      </c>
      <c r="E263" s="4" t="s">
        <v>552</v>
      </c>
      <c r="F263" s="14">
        <v>44793</v>
      </c>
      <c r="G263" s="15">
        <v>0.60763888888888895</v>
      </c>
      <c r="H263" s="15">
        <v>0.67499999999999993</v>
      </c>
      <c r="I263" s="7">
        <f t="shared" si="10"/>
        <v>6.7361111111110983E-2</v>
      </c>
      <c r="J263" s="7" t="s">
        <v>11</v>
      </c>
      <c r="K263" s="12" t="s">
        <v>1017</v>
      </c>
    </row>
    <row r="264" spans="1:11" ht="60">
      <c r="A264" s="12" t="s">
        <v>66</v>
      </c>
      <c r="B264" s="12" t="s">
        <v>75</v>
      </c>
      <c r="C264" s="4" t="s">
        <v>216</v>
      </c>
      <c r="D264" s="5" t="s">
        <v>36</v>
      </c>
      <c r="E264" s="4" t="s">
        <v>706</v>
      </c>
      <c r="F264" s="14">
        <v>44793</v>
      </c>
      <c r="G264" s="15">
        <v>0.60763888888888895</v>
      </c>
      <c r="H264" s="15">
        <v>0.67499999999999993</v>
      </c>
      <c r="I264" s="7">
        <f t="shared" si="10"/>
        <v>6.7361111111110983E-2</v>
      </c>
      <c r="J264" s="7" t="s">
        <v>11</v>
      </c>
      <c r="K264" s="12" t="s">
        <v>1017</v>
      </c>
    </row>
    <row r="265" spans="1:11" ht="60">
      <c r="A265" s="12" t="s">
        <v>66</v>
      </c>
      <c r="B265" s="12" t="s">
        <v>200</v>
      </c>
      <c r="C265" s="4" t="s">
        <v>707</v>
      </c>
      <c r="D265" s="5" t="s">
        <v>36</v>
      </c>
      <c r="E265" s="4" t="s">
        <v>708</v>
      </c>
      <c r="F265" s="14">
        <v>44793</v>
      </c>
      <c r="G265" s="15">
        <v>0.62152777777777779</v>
      </c>
      <c r="H265" s="15">
        <v>0.7583333333333333</v>
      </c>
      <c r="I265" s="7">
        <f t="shared" si="10"/>
        <v>0.13680555555555551</v>
      </c>
      <c r="J265" s="7" t="s">
        <v>11</v>
      </c>
      <c r="K265" s="12" t="s">
        <v>1115</v>
      </c>
    </row>
    <row r="266" spans="1:11" ht="60">
      <c r="A266" s="12" t="s">
        <v>35</v>
      </c>
      <c r="B266" s="12" t="s">
        <v>116</v>
      </c>
      <c r="C266" s="4" t="s">
        <v>118</v>
      </c>
      <c r="D266" s="5" t="s">
        <v>23</v>
      </c>
      <c r="E266" s="4" t="s">
        <v>209</v>
      </c>
      <c r="F266" s="14">
        <v>44793</v>
      </c>
      <c r="G266" s="15">
        <v>0.72222222222222221</v>
      </c>
      <c r="H266" s="15">
        <v>0.74513888888888891</v>
      </c>
      <c r="I266" s="7">
        <f t="shared" si="10"/>
        <v>2.2916666666666696E-2</v>
      </c>
      <c r="J266" s="7" t="s">
        <v>11</v>
      </c>
      <c r="K266" s="12" t="s">
        <v>1017</v>
      </c>
    </row>
    <row r="267" spans="1:11" ht="75">
      <c r="A267" s="12" t="s">
        <v>25</v>
      </c>
      <c r="B267" s="12" t="s">
        <v>114</v>
      </c>
      <c r="C267" s="4" t="s">
        <v>709</v>
      </c>
      <c r="D267" s="5" t="s">
        <v>27</v>
      </c>
      <c r="E267" s="4" t="s">
        <v>710</v>
      </c>
      <c r="F267" s="14">
        <v>44794</v>
      </c>
      <c r="G267" s="15">
        <v>0.62222222222222223</v>
      </c>
      <c r="H267" s="7">
        <v>0.63888888888888895</v>
      </c>
      <c r="I267" s="7">
        <f t="shared" si="10"/>
        <v>1.6666666666666718E-2</v>
      </c>
      <c r="J267" s="7" t="s">
        <v>51</v>
      </c>
      <c r="K267" s="17" t="s">
        <v>1119</v>
      </c>
    </row>
    <row r="268" spans="1:11" ht="60">
      <c r="A268" s="12" t="s">
        <v>25</v>
      </c>
      <c r="B268" s="12" t="s">
        <v>235</v>
      </c>
      <c r="C268" s="4" t="s">
        <v>711</v>
      </c>
      <c r="D268" s="5" t="s">
        <v>41</v>
      </c>
      <c r="E268" s="4" t="s">
        <v>712</v>
      </c>
      <c r="F268" s="14">
        <v>44794</v>
      </c>
      <c r="G268" s="15">
        <v>0.7090277777777777</v>
      </c>
      <c r="H268" s="15">
        <v>0.71180555555555547</v>
      </c>
      <c r="I268" s="7">
        <f t="shared" si="10"/>
        <v>2.7777777777777679E-3</v>
      </c>
      <c r="J268" s="7" t="s">
        <v>52</v>
      </c>
      <c r="K268" s="12" t="s">
        <v>270</v>
      </c>
    </row>
    <row r="269" spans="1:11" ht="75">
      <c r="A269" s="12" t="s">
        <v>45</v>
      </c>
      <c r="B269" s="12" t="s">
        <v>127</v>
      </c>
      <c r="C269" s="4" t="s">
        <v>713</v>
      </c>
      <c r="D269" s="5" t="s">
        <v>124</v>
      </c>
      <c r="E269" s="4" t="s">
        <v>714</v>
      </c>
      <c r="F269" s="14">
        <v>44794</v>
      </c>
      <c r="G269" s="15">
        <v>0.83680555555555547</v>
      </c>
      <c r="H269" s="15">
        <v>0.83958333333333324</v>
      </c>
      <c r="I269" s="7">
        <f t="shared" si="10"/>
        <v>2.7777777777777679E-3</v>
      </c>
      <c r="J269" s="7" t="s">
        <v>12</v>
      </c>
      <c r="K269" s="17" t="s">
        <v>1120</v>
      </c>
    </row>
    <row r="270" spans="1:11" ht="60">
      <c r="A270" s="12" t="s">
        <v>24</v>
      </c>
      <c r="B270" s="12" t="s">
        <v>40</v>
      </c>
      <c r="C270" s="4" t="s">
        <v>715</v>
      </c>
      <c r="D270" s="5" t="s">
        <v>37</v>
      </c>
      <c r="E270" s="4" t="s">
        <v>716</v>
      </c>
      <c r="F270" s="14">
        <v>44794</v>
      </c>
      <c r="G270" s="15">
        <v>0.99236111111111114</v>
      </c>
      <c r="H270" s="15">
        <v>0.99652777777777779</v>
      </c>
      <c r="I270" s="7">
        <f t="shared" si="10"/>
        <v>4.1666666666666519E-3</v>
      </c>
      <c r="J270" s="7" t="s">
        <v>52</v>
      </c>
      <c r="K270" s="12" t="s">
        <v>270</v>
      </c>
    </row>
    <row r="271" spans="1:11" ht="60">
      <c r="A271" s="12" t="s">
        <v>24</v>
      </c>
      <c r="B271" s="12" t="s">
        <v>40</v>
      </c>
      <c r="C271" s="4" t="s">
        <v>715</v>
      </c>
      <c r="D271" s="5" t="s">
        <v>37</v>
      </c>
      <c r="E271" s="4" t="s">
        <v>716</v>
      </c>
      <c r="F271" s="14">
        <v>44794</v>
      </c>
      <c r="G271" s="15">
        <v>0.99652777777777779</v>
      </c>
      <c r="H271" s="15">
        <v>0.99652777777777779</v>
      </c>
      <c r="I271" s="7">
        <f t="shared" si="10"/>
        <v>0</v>
      </c>
      <c r="J271" s="7" t="s">
        <v>52</v>
      </c>
      <c r="K271" s="12" t="s">
        <v>270</v>
      </c>
    </row>
    <row r="272" spans="1:11" ht="60">
      <c r="A272" s="12" t="s">
        <v>24</v>
      </c>
      <c r="B272" s="12" t="s">
        <v>40</v>
      </c>
      <c r="C272" s="4" t="s">
        <v>715</v>
      </c>
      <c r="D272" s="5" t="s">
        <v>37</v>
      </c>
      <c r="E272" s="4" t="s">
        <v>716</v>
      </c>
      <c r="F272" s="14">
        <v>44794</v>
      </c>
      <c r="G272" s="15">
        <v>0.99791666666666667</v>
      </c>
      <c r="H272" s="15">
        <v>0.99791666666666667</v>
      </c>
      <c r="I272" s="7">
        <f t="shared" si="10"/>
        <v>0</v>
      </c>
      <c r="J272" s="7" t="s">
        <v>52</v>
      </c>
      <c r="K272" s="12" t="s">
        <v>270</v>
      </c>
    </row>
    <row r="273" spans="1:11" ht="60">
      <c r="A273" s="12" t="s">
        <v>24</v>
      </c>
      <c r="B273" s="12" t="s">
        <v>40</v>
      </c>
      <c r="C273" s="4" t="s">
        <v>717</v>
      </c>
      <c r="D273" s="5" t="s">
        <v>29</v>
      </c>
      <c r="E273" s="4" t="s">
        <v>718</v>
      </c>
      <c r="F273" s="14">
        <v>44794</v>
      </c>
      <c r="G273" s="15">
        <v>0.99652777777777779</v>
      </c>
      <c r="H273" s="15">
        <v>1.0131944444444445</v>
      </c>
      <c r="I273" s="7">
        <f t="shared" si="10"/>
        <v>1.6666666666666718E-2</v>
      </c>
      <c r="J273" s="7" t="s">
        <v>50</v>
      </c>
      <c r="K273" s="12" t="s">
        <v>1121</v>
      </c>
    </row>
    <row r="274" spans="1:11" ht="60">
      <c r="A274" s="12" t="s">
        <v>24</v>
      </c>
      <c r="B274" s="12" t="s">
        <v>719</v>
      </c>
      <c r="C274" s="4" t="s">
        <v>720</v>
      </c>
      <c r="D274" s="5" t="s">
        <v>23</v>
      </c>
      <c r="E274" s="4" t="s">
        <v>721</v>
      </c>
      <c r="F274" s="14">
        <v>44795</v>
      </c>
      <c r="G274" s="15">
        <v>3.4722222222222224E-2</v>
      </c>
      <c r="H274" s="15">
        <v>8.6111111111111124E-2</v>
      </c>
      <c r="I274" s="7">
        <f t="shared" si="10"/>
        <v>5.1388888888888901E-2</v>
      </c>
      <c r="J274" s="7" t="s">
        <v>50</v>
      </c>
      <c r="K274" s="12" t="s">
        <v>1121</v>
      </c>
    </row>
    <row r="275" spans="1:11" ht="60">
      <c r="A275" s="12" t="s">
        <v>31</v>
      </c>
      <c r="B275" s="12" t="s">
        <v>555</v>
      </c>
      <c r="C275" s="4" t="s">
        <v>556</v>
      </c>
      <c r="D275" s="5" t="s">
        <v>124</v>
      </c>
      <c r="E275" s="4" t="s">
        <v>557</v>
      </c>
      <c r="F275" s="14">
        <v>44795</v>
      </c>
      <c r="G275" s="15">
        <v>0.18888888888888888</v>
      </c>
      <c r="H275" s="15">
        <v>0.18888888888888888</v>
      </c>
      <c r="I275" s="7">
        <f t="shared" si="10"/>
        <v>0</v>
      </c>
      <c r="J275" s="7" t="s">
        <v>53</v>
      </c>
      <c r="K275" s="12" t="s">
        <v>1122</v>
      </c>
    </row>
    <row r="276" spans="1:11" ht="60">
      <c r="A276" s="12" t="s">
        <v>25</v>
      </c>
      <c r="B276" s="12" t="s">
        <v>246</v>
      </c>
      <c r="C276" s="4" t="s">
        <v>247</v>
      </c>
      <c r="D276" s="5" t="s">
        <v>36</v>
      </c>
      <c r="E276" s="4" t="s">
        <v>722</v>
      </c>
      <c r="F276" s="14">
        <v>44795</v>
      </c>
      <c r="G276" s="15">
        <v>0.25416666666666665</v>
      </c>
      <c r="H276" s="15">
        <v>0.25416666666666665</v>
      </c>
      <c r="I276" s="7">
        <f t="shared" si="10"/>
        <v>0</v>
      </c>
      <c r="J276" s="7" t="s">
        <v>52</v>
      </c>
      <c r="K276" s="12" t="s">
        <v>270</v>
      </c>
    </row>
    <row r="277" spans="1:11" ht="75">
      <c r="A277" s="12" t="s">
        <v>61</v>
      </c>
      <c r="B277" s="12" t="s">
        <v>62</v>
      </c>
      <c r="C277" s="4" t="s">
        <v>723</v>
      </c>
      <c r="D277" s="5" t="s">
        <v>27</v>
      </c>
      <c r="E277" s="4" t="s">
        <v>724</v>
      </c>
      <c r="F277" s="14">
        <v>44796</v>
      </c>
      <c r="G277" s="15">
        <v>0.40972222222222227</v>
      </c>
      <c r="H277" s="15">
        <v>0.4375</v>
      </c>
      <c r="I277" s="7">
        <f t="shared" si="10"/>
        <v>2.7777777777777735E-2</v>
      </c>
      <c r="J277" s="7" t="s">
        <v>51</v>
      </c>
      <c r="K277" s="12" t="s">
        <v>1123</v>
      </c>
    </row>
    <row r="278" spans="1:11" ht="90">
      <c r="A278" s="12" t="s">
        <v>45</v>
      </c>
      <c r="B278" s="12" t="s">
        <v>725</v>
      </c>
      <c r="C278" s="4" t="s">
        <v>726</v>
      </c>
      <c r="D278" s="5" t="s">
        <v>95</v>
      </c>
      <c r="E278" s="4" t="s">
        <v>727</v>
      </c>
      <c r="F278" s="14">
        <v>44797</v>
      </c>
      <c r="G278" s="15">
        <v>0.15138888888888888</v>
      </c>
      <c r="H278" s="7">
        <v>0.17708333333333334</v>
      </c>
      <c r="I278" s="7">
        <f t="shared" si="10"/>
        <v>2.5694444444444464E-2</v>
      </c>
      <c r="J278" s="7" t="s">
        <v>12</v>
      </c>
      <c r="K278" s="17" t="s">
        <v>1124</v>
      </c>
    </row>
    <row r="279" spans="1:11" ht="60">
      <c r="A279" s="12" t="s">
        <v>24</v>
      </c>
      <c r="B279" s="12" t="s">
        <v>134</v>
      </c>
      <c r="C279" s="4" t="s">
        <v>728</v>
      </c>
      <c r="D279" s="5" t="s">
        <v>30</v>
      </c>
      <c r="E279" s="4" t="s">
        <v>729</v>
      </c>
      <c r="F279" s="14">
        <v>44797</v>
      </c>
      <c r="G279" s="15">
        <v>0.5625</v>
      </c>
      <c r="H279" s="15">
        <v>0.5625</v>
      </c>
      <c r="I279" s="7">
        <f t="shared" si="10"/>
        <v>0</v>
      </c>
      <c r="J279" s="7" t="s">
        <v>52</v>
      </c>
      <c r="K279" s="12" t="s">
        <v>270</v>
      </c>
    </row>
    <row r="280" spans="1:11" ht="60">
      <c r="A280" s="12" t="s">
        <v>24</v>
      </c>
      <c r="B280" s="12" t="s">
        <v>77</v>
      </c>
      <c r="C280" s="4" t="s">
        <v>730</v>
      </c>
      <c r="D280" s="5" t="s">
        <v>41</v>
      </c>
      <c r="E280" s="4" t="s">
        <v>731</v>
      </c>
      <c r="F280" s="14">
        <v>44798</v>
      </c>
      <c r="G280" s="15">
        <v>0.65277777777777779</v>
      </c>
      <c r="H280" s="7">
        <v>0.72499999999999998</v>
      </c>
      <c r="I280" s="7">
        <f t="shared" si="10"/>
        <v>7.2222222222222188E-2</v>
      </c>
      <c r="J280" s="7" t="s">
        <v>52</v>
      </c>
      <c r="K280" s="12" t="s">
        <v>1125</v>
      </c>
    </row>
    <row r="281" spans="1:11" ht="60">
      <c r="A281" s="12" t="s">
        <v>25</v>
      </c>
      <c r="B281" s="12" t="s">
        <v>230</v>
      </c>
      <c r="C281" s="4" t="s">
        <v>231</v>
      </c>
      <c r="D281" s="5" t="s">
        <v>30</v>
      </c>
      <c r="E281" s="4" t="s">
        <v>732</v>
      </c>
      <c r="F281" s="14">
        <v>44798</v>
      </c>
      <c r="G281" s="15">
        <v>0.78402777777777777</v>
      </c>
      <c r="H281" s="15">
        <v>0.78402777777777777</v>
      </c>
      <c r="I281" s="7">
        <f t="shared" si="10"/>
        <v>0</v>
      </c>
      <c r="J281" s="7" t="s">
        <v>52</v>
      </c>
      <c r="K281" s="17" t="s">
        <v>1126</v>
      </c>
    </row>
    <row r="282" spans="1:11" ht="60">
      <c r="A282" s="12" t="s">
        <v>24</v>
      </c>
      <c r="B282" s="12" t="s">
        <v>733</v>
      </c>
      <c r="C282" s="4" t="s">
        <v>734</v>
      </c>
      <c r="D282" s="5" t="s">
        <v>29</v>
      </c>
      <c r="E282" s="4" t="s">
        <v>735</v>
      </c>
      <c r="F282" s="14">
        <v>44798</v>
      </c>
      <c r="G282" s="15">
        <v>0.78680555555555554</v>
      </c>
      <c r="H282" s="7">
        <v>0.83888888888888891</v>
      </c>
      <c r="I282" s="7">
        <f t="shared" si="10"/>
        <v>5.208333333333337E-2</v>
      </c>
      <c r="J282" s="7" t="s">
        <v>52</v>
      </c>
      <c r="K282" s="17" t="s">
        <v>1127</v>
      </c>
    </row>
    <row r="283" spans="1:11" ht="60">
      <c r="A283" s="12" t="s">
        <v>24</v>
      </c>
      <c r="B283" s="12" t="s">
        <v>736</v>
      </c>
      <c r="C283" s="4" t="s">
        <v>737</v>
      </c>
      <c r="D283" s="5" t="s">
        <v>41</v>
      </c>
      <c r="E283" s="4" t="s">
        <v>738</v>
      </c>
      <c r="F283" s="14">
        <v>44798</v>
      </c>
      <c r="G283" s="15">
        <v>0.77569444444444446</v>
      </c>
      <c r="H283" s="7">
        <v>0.81944444444444453</v>
      </c>
      <c r="I283" s="7">
        <f t="shared" si="10"/>
        <v>4.3750000000000067E-2</v>
      </c>
      <c r="J283" s="7" t="s">
        <v>52</v>
      </c>
      <c r="K283" s="17" t="s">
        <v>1128</v>
      </c>
    </row>
    <row r="284" spans="1:11" ht="60">
      <c r="A284" s="4" t="s">
        <v>66</v>
      </c>
      <c r="B284" s="12" t="s">
        <v>739</v>
      </c>
      <c r="C284" s="16" t="s">
        <v>740</v>
      </c>
      <c r="D284" s="5" t="s">
        <v>26</v>
      </c>
      <c r="E284" s="4" t="s">
        <v>741</v>
      </c>
      <c r="F284" s="14">
        <v>44799</v>
      </c>
      <c r="G284" s="15">
        <v>0.35416666666666669</v>
      </c>
      <c r="H284" s="15">
        <v>0.375</v>
      </c>
      <c r="I284" s="7">
        <f t="shared" si="10"/>
        <v>2.0833333333333315E-2</v>
      </c>
      <c r="J284" s="7" t="s">
        <v>11</v>
      </c>
      <c r="K284" s="12" t="s">
        <v>1129</v>
      </c>
    </row>
    <row r="285" spans="1:11" ht="75">
      <c r="A285" s="12" t="s">
        <v>61</v>
      </c>
      <c r="B285" s="12" t="s">
        <v>94</v>
      </c>
      <c r="C285" s="4" t="s">
        <v>742</v>
      </c>
      <c r="D285" s="5" t="s">
        <v>23</v>
      </c>
      <c r="E285" s="4" t="s">
        <v>743</v>
      </c>
      <c r="F285" s="14">
        <v>44799</v>
      </c>
      <c r="G285" s="7">
        <v>0.52013888888888882</v>
      </c>
      <c r="H285" s="15">
        <v>0.62986111111111109</v>
      </c>
      <c r="I285" s="7">
        <f t="shared" si="10"/>
        <v>0.10972222222222228</v>
      </c>
      <c r="J285" s="7" t="s">
        <v>53</v>
      </c>
      <c r="K285" s="12" t="s">
        <v>1130</v>
      </c>
    </row>
    <row r="286" spans="1:11" ht="75">
      <c r="A286" s="4" t="s">
        <v>22</v>
      </c>
      <c r="B286" s="12" t="s">
        <v>223</v>
      </c>
      <c r="C286" s="4" t="s">
        <v>332</v>
      </c>
      <c r="D286" s="5" t="s">
        <v>64</v>
      </c>
      <c r="E286" s="4" t="s">
        <v>333</v>
      </c>
      <c r="F286" s="14">
        <v>44799</v>
      </c>
      <c r="G286" s="15">
        <v>0.58333333333333337</v>
      </c>
      <c r="H286" s="15">
        <v>0.58680555555555558</v>
      </c>
      <c r="I286" s="7">
        <f t="shared" si="10"/>
        <v>3.4722222222222099E-3</v>
      </c>
      <c r="J286" s="7" t="s">
        <v>52</v>
      </c>
      <c r="K286" s="17" t="s">
        <v>276</v>
      </c>
    </row>
    <row r="287" spans="1:11" ht="60">
      <c r="A287" s="12" t="s">
        <v>99</v>
      </c>
      <c r="B287" s="12" t="s">
        <v>744</v>
      </c>
      <c r="C287" s="4" t="s">
        <v>745</v>
      </c>
      <c r="D287" s="5" t="s">
        <v>37</v>
      </c>
      <c r="E287" s="4" t="s">
        <v>155</v>
      </c>
      <c r="F287" s="14">
        <v>44799</v>
      </c>
      <c r="G287" s="15">
        <v>0.71527777777777779</v>
      </c>
      <c r="H287" s="15">
        <v>0.79722222222222217</v>
      </c>
      <c r="I287" s="7">
        <f t="shared" si="10"/>
        <v>8.1944444444444375E-2</v>
      </c>
      <c r="J287" s="7" t="s">
        <v>11</v>
      </c>
      <c r="K287" s="12" t="s">
        <v>1131</v>
      </c>
    </row>
    <row r="288" spans="1:11" ht="75">
      <c r="A288" s="12" t="s">
        <v>24</v>
      </c>
      <c r="B288" s="12" t="s">
        <v>480</v>
      </c>
      <c r="C288" s="4" t="s">
        <v>481</v>
      </c>
      <c r="D288" s="5" t="s">
        <v>36</v>
      </c>
      <c r="E288" s="4" t="s">
        <v>746</v>
      </c>
      <c r="F288" s="14">
        <v>44800</v>
      </c>
      <c r="G288" s="15">
        <v>2.2916666666666669E-2</v>
      </c>
      <c r="H288" s="7">
        <v>0.4055555555555555</v>
      </c>
      <c r="I288" s="7">
        <f t="shared" si="10"/>
        <v>0.38263888888888886</v>
      </c>
      <c r="J288" s="7" t="s">
        <v>53</v>
      </c>
      <c r="K288" s="12" t="s">
        <v>1132</v>
      </c>
    </row>
    <row r="289" spans="1:11" ht="60">
      <c r="A289" s="12" t="s">
        <v>35</v>
      </c>
      <c r="B289" s="12" t="s">
        <v>702</v>
      </c>
      <c r="C289" s="4" t="s">
        <v>161</v>
      </c>
      <c r="D289" s="5" t="s">
        <v>41</v>
      </c>
      <c r="E289" s="4" t="s">
        <v>703</v>
      </c>
      <c r="F289" s="14">
        <v>44800</v>
      </c>
      <c r="G289" s="15">
        <v>0.11180555555555556</v>
      </c>
      <c r="H289" s="15">
        <v>0.14305555555555557</v>
      </c>
      <c r="I289" s="7">
        <f t="shared" si="10"/>
        <v>3.1250000000000014E-2</v>
      </c>
      <c r="J289" s="7" t="s">
        <v>11</v>
      </c>
      <c r="K289" s="17" t="s">
        <v>1133</v>
      </c>
    </row>
    <row r="290" spans="1:11" ht="105">
      <c r="A290" s="12" t="s">
        <v>61</v>
      </c>
      <c r="B290" s="12" t="s">
        <v>112</v>
      </c>
      <c r="C290" s="4" t="s">
        <v>747</v>
      </c>
      <c r="D290" s="5" t="s">
        <v>185</v>
      </c>
      <c r="E290" s="12" t="s">
        <v>748</v>
      </c>
      <c r="F290" s="14">
        <v>44800</v>
      </c>
      <c r="G290" s="15">
        <v>0.62013888888888891</v>
      </c>
      <c r="H290" s="15">
        <v>0.63263888888888886</v>
      </c>
      <c r="I290" s="7">
        <f t="shared" si="10"/>
        <v>1.2499999999999956E-2</v>
      </c>
      <c r="J290" s="7" t="s">
        <v>11</v>
      </c>
      <c r="K290" s="17" t="s">
        <v>1134</v>
      </c>
    </row>
    <row r="291" spans="1:11" ht="105">
      <c r="A291" s="12" t="s">
        <v>61</v>
      </c>
      <c r="B291" s="12" t="s">
        <v>81</v>
      </c>
      <c r="C291" s="4" t="s">
        <v>749</v>
      </c>
      <c r="D291" s="5" t="s">
        <v>750</v>
      </c>
      <c r="E291" s="4" t="s">
        <v>751</v>
      </c>
      <c r="F291" s="14">
        <v>44800</v>
      </c>
      <c r="G291" s="15">
        <v>0.62013888888888891</v>
      </c>
      <c r="H291" s="15">
        <v>0.63263888888888886</v>
      </c>
      <c r="I291" s="7">
        <f t="shared" si="10"/>
        <v>1.2499999999999956E-2</v>
      </c>
      <c r="J291" s="7" t="s">
        <v>11</v>
      </c>
      <c r="K291" s="17" t="s">
        <v>1134</v>
      </c>
    </row>
    <row r="292" spans="1:11" ht="105">
      <c r="A292" s="12" t="s">
        <v>61</v>
      </c>
      <c r="B292" s="12" t="s">
        <v>96</v>
      </c>
      <c r="C292" s="4" t="s">
        <v>752</v>
      </c>
      <c r="D292" s="5" t="s">
        <v>117</v>
      </c>
      <c r="E292" s="4" t="s">
        <v>753</v>
      </c>
      <c r="F292" s="14">
        <v>44800</v>
      </c>
      <c r="G292" s="15">
        <v>0.62013888888888891</v>
      </c>
      <c r="H292" s="15">
        <v>0.63263888888888886</v>
      </c>
      <c r="I292" s="7">
        <f t="shared" si="10"/>
        <v>1.2499999999999956E-2</v>
      </c>
      <c r="J292" s="7" t="s">
        <v>11</v>
      </c>
      <c r="K292" s="17" t="s">
        <v>1134</v>
      </c>
    </row>
    <row r="293" spans="1:11" ht="105">
      <c r="A293" s="12" t="s">
        <v>61</v>
      </c>
      <c r="B293" s="12" t="s">
        <v>252</v>
      </c>
      <c r="C293" s="4" t="s">
        <v>253</v>
      </c>
      <c r="D293" s="5" t="s">
        <v>41</v>
      </c>
      <c r="E293" s="4" t="s">
        <v>254</v>
      </c>
      <c r="F293" s="14">
        <v>44800</v>
      </c>
      <c r="G293" s="15">
        <v>0.62013888888888891</v>
      </c>
      <c r="H293" s="15">
        <v>0.63263888888888886</v>
      </c>
      <c r="I293" s="7">
        <f t="shared" si="10"/>
        <v>1.2499999999999956E-2</v>
      </c>
      <c r="J293" s="7" t="s">
        <v>11</v>
      </c>
      <c r="K293" s="17" t="s">
        <v>1134</v>
      </c>
    </row>
    <row r="294" spans="1:11" ht="75">
      <c r="A294" s="12" t="s">
        <v>61</v>
      </c>
      <c r="B294" s="12" t="s">
        <v>249</v>
      </c>
      <c r="C294" s="4" t="s">
        <v>250</v>
      </c>
      <c r="D294" s="5" t="s">
        <v>23</v>
      </c>
      <c r="E294" s="4" t="s">
        <v>754</v>
      </c>
      <c r="F294" s="14">
        <v>44800</v>
      </c>
      <c r="G294" s="15">
        <v>0.625</v>
      </c>
      <c r="H294" s="15">
        <v>0.7319444444444444</v>
      </c>
      <c r="I294" s="7">
        <f t="shared" si="10"/>
        <v>0.1069444444444444</v>
      </c>
      <c r="J294" s="7" t="s">
        <v>11</v>
      </c>
      <c r="K294" s="12" t="s">
        <v>1135</v>
      </c>
    </row>
    <row r="295" spans="1:11" ht="60">
      <c r="A295" s="4" t="s">
        <v>66</v>
      </c>
      <c r="B295" s="12" t="s">
        <v>755</v>
      </c>
      <c r="C295" s="4" t="s">
        <v>756</v>
      </c>
      <c r="D295" s="5" t="s">
        <v>37</v>
      </c>
      <c r="E295" s="4" t="s">
        <v>757</v>
      </c>
      <c r="F295" s="14">
        <v>44800</v>
      </c>
      <c r="G295" s="15">
        <v>0.67361111111111116</v>
      </c>
      <c r="H295" s="15">
        <v>0.77916666666666667</v>
      </c>
      <c r="I295" s="7">
        <f t="shared" si="10"/>
        <v>0.10555555555555551</v>
      </c>
      <c r="J295" s="7" t="s">
        <v>52</v>
      </c>
      <c r="K295" s="17" t="s">
        <v>1136</v>
      </c>
    </row>
    <row r="296" spans="1:11" ht="60">
      <c r="A296" s="4" t="s">
        <v>66</v>
      </c>
      <c r="B296" s="12" t="s">
        <v>506</v>
      </c>
      <c r="C296" s="4" t="s">
        <v>507</v>
      </c>
      <c r="D296" s="5" t="s">
        <v>758</v>
      </c>
      <c r="E296" s="4" t="s">
        <v>759</v>
      </c>
      <c r="F296" s="14">
        <v>44800</v>
      </c>
      <c r="G296" s="15">
        <v>0.69236111111111109</v>
      </c>
      <c r="H296" s="15">
        <v>1.0131944444444445</v>
      </c>
      <c r="I296" s="7">
        <f t="shared" si="10"/>
        <v>0.32083333333333341</v>
      </c>
      <c r="J296" s="7" t="s">
        <v>11</v>
      </c>
      <c r="K296" s="12" t="s">
        <v>1017</v>
      </c>
    </row>
    <row r="297" spans="1:11" ht="60">
      <c r="A297" s="12" t="s">
        <v>31</v>
      </c>
      <c r="B297" s="12" t="s">
        <v>121</v>
      </c>
      <c r="C297" s="4" t="s">
        <v>760</v>
      </c>
      <c r="D297" s="5" t="s">
        <v>84</v>
      </c>
      <c r="E297" s="4" t="s">
        <v>761</v>
      </c>
      <c r="F297" s="14">
        <v>44802</v>
      </c>
      <c r="G297" s="15">
        <v>0.52083333333333337</v>
      </c>
      <c r="H297" s="7">
        <v>0.5395833333333333</v>
      </c>
      <c r="I297" s="7">
        <f t="shared" si="10"/>
        <v>1.8749999999999933E-2</v>
      </c>
      <c r="J297" s="7" t="s">
        <v>12</v>
      </c>
      <c r="K297" s="17" t="s">
        <v>1137</v>
      </c>
    </row>
    <row r="298" spans="1:11" ht="105">
      <c r="A298" s="12" t="s">
        <v>31</v>
      </c>
      <c r="B298" s="12" t="s">
        <v>762</v>
      </c>
      <c r="C298" s="4" t="s">
        <v>763</v>
      </c>
      <c r="D298" s="5" t="s">
        <v>27</v>
      </c>
      <c r="E298" s="4" t="s">
        <v>764</v>
      </c>
      <c r="F298" s="14">
        <v>44802</v>
      </c>
      <c r="G298" s="15">
        <v>0.59097222222222223</v>
      </c>
      <c r="H298" s="7">
        <v>0.67152777777777783</v>
      </c>
      <c r="I298" s="7">
        <f t="shared" si="10"/>
        <v>8.0555555555555602E-2</v>
      </c>
      <c r="J298" s="7" t="s">
        <v>51</v>
      </c>
      <c r="K298" s="17" t="s">
        <v>1138</v>
      </c>
    </row>
    <row r="299" spans="1:11" ht="75">
      <c r="A299" s="12" t="s">
        <v>61</v>
      </c>
      <c r="B299" s="12" t="s">
        <v>177</v>
      </c>
      <c r="C299" s="4" t="s">
        <v>765</v>
      </c>
      <c r="D299" s="5" t="s">
        <v>29</v>
      </c>
      <c r="E299" s="4" t="s">
        <v>766</v>
      </c>
      <c r="F299" s="14">
        <v>44802</v>
      </c>
      <c r="G299" s="15">
        <v>0.62569444444444444</v>
      </c>
      <c r="H299" s="15">
        <v>0.67361111111111116</v>
      </c>
      <c r="I299" s="7">
        <f t="shared" si="10"/>
        <v>4.7916666666666718E-2</v>
      </c>
      <c r="J299" s="7" t="s">
        <v>51</v>
      </c>
      <c r="K299" s="12" t="s">
        <v>1139</v>
      </c>
    </row>
    <row r="300" spans="1:11" ht="75">
      <c r="A300" s="12" t="s">
        <v>61</v>
      </c>
      <c r="B300" s="12" t="s">
        <v>93</v>
      </c>
      <c r="C300" s="4" t="s">
        <v>767</v>
      </c>
      <c r="D300" s="5" t="s">
        <v>23</v>
      </c>
      <c r="E300" s="4" t="s">
        <v>683</v>
      </c>
      <c r="F300" s="14">
        <v>44802</v>
      </c>
      <c r="G300" s="15">
        <v>0.77847222222222223</v>
      </c>
      <c r="H300" s="15">
        <v>0.78263888888888899</v>
      </c>
      <c r="I300" s="7">
        <f t="shared" si="10"/>
        <v>4.1666666666667629E-3</v>
      </c>
      <c r="J300" s="7" t="s">
        <v>11</v>
      </c>
      <c r="K300" s="4" t="s">
        <v>1140</v>
      </c>
    </row>
    <row r="301" spans="1:11" ht="60">
      <c r="A301" s="12" t="s">
        <v>74</v>
      </c>
      <c r="B301" s="12" t="s">
        <v>262</v>
      </c>
      <c r="C301" s="4" t="s">
        <v>263</v>
      </c>
      <c r="D301" s="5" t="s">
        <v>23</v>
      </c>
      <c r="E301" s="4" t="s">
        <v>768</v>
      </c>
      <c r="F301" s="14">
        <v>44802</v>
      </c>
      <c r="G301" s="15">
        <v>0.83888888888888891</v>
      </c>
      <c r="H301" s="15">
        <v>0.95833333333333337</v>
      </c>
      <c r="I301" s="7">
        <f t="shared" si="10"/>
        <v>0.11944444444444446</v>
      </c>
      <c r="J301" s="7" t="s">
        <v>11</v>
      </c>
      <c r="K301" s="17" t="s">
        <v>1141</v>
      </c>
    </row>
    <row r="302" spans="1:11" ht="60">
      <c r="A302" s="12" t="s">
        <v>28</v>
      </c>
      <c r="B302" s="12" t="s">
        <v>769</v>
      </c>
      <c r="C302" s="4" t="s">
        <v>770</v>
      </c>
      <c r="D302" s="5" t="s">
        <v>124</v>
      </c>
      <c r="E302" s="4" t="s">
        <v>771</v>
      </c>
      <c r="F302" s="14">
        <v>44802</v>
      </c>
      <c r="G302" s="15">
        <v>0.87083333333333324</v>
      </c>
      <c r="H302" s="15">
        <v>0.87222222222222223</v>
      </c>
      <c r="I302" s="7">
        <f t="shared" si="10"/>
        <v>1.388888888888995E-3</v>
      </c>
      <c r="J302" s="7" t="s">
        <v>52</v>
      </c>
      <c r="K302" s="12" t="s">
        <v>270</v>
      </c>
    </row>
    <row r="303" spans="1:11" ht="60">
      <c r="A303" s="4" t="s">
        <v>66</v>
      </c>
      <c r="B303" s="12" t="s">
        <v>141</v>
      </c>
      <c r="C303" s="4" t="s">
        <v>772</v>
      </c>
      <c r="D303" s="5" t="s">
        <v>23</v>
      </c>
      <c r="E303" s="4" t="s">
        <v>773</v>
      </c>
      <c r="F303" s="14">
        <v>44803</v>
      </c>
      <c r="G303" s="15">
        <v>0.41666666666666669</v>
      </c>
      <c r="H303" s="15">
        <v>0.71180555555555547</v>
      </c>
      <c r="I303" s="7">
        <f t="shared" si="10"/>
        <v>0.29513888888888878</v>
      </c>
      <c r="J303" s="7" t="s">
        <v>50</v>
      </c>
      <c r="K303" s="17" t="s">
        <v>1142</v>
      </c>
    </row>
    <row r="304" spans="1:11" ht="60">
      <c r="A304" s="12" t="s">
        <v>66</v>
      </c>
      <c r="B304" s="12" t="s">
        <v>774</v>
      </c>
      <c r="C304" s="4" t="s">
        <v>775</v>
      </c>
      <c r="D304" s="5" t="s">
        <v>776</v>
      </c>
      <c r="E304" s="4" t="s">
        <v>777</v>
      </c>
      <c r="F304" s="14">
        <v>44803</v>
      </c>
      <c r="G304" s="7">
        <v>0.76041666666666663</v>
      </c>
      <c r="H304" s="7">
        <v>0.81736111111111109</v>
      </c>
      <c r="I304" s="7">
        <f t="shared" si="10"/>
        <v>5.6944444444444464E-2</v>
      </c>
      <c r="J304" s="7" t="s">
        <v>11</v>
      </c>
      <c r="K304" s="17" t="s">
        <v>1143</v>
      </c>
    </row>
    <row r="305" spans="1:11" ht="90">
      <c r="A305" s="16" t="s">
        <v>66</v>
      </c>
      <c r="B305" s="12" t="s">
        <v>243</v>
      </c>
      <c r="C305" s="4" t="s">
        <v>778</v>
      </c>
      <c r="D305" s="5" t="s">
        <v>36</v>
      </c>
      <c r="E305" s="4" t="s">
        <v>779</v>
      </c>
      <c r="F305" s="14">
        <v>44804</v>
      </c>
      <c r="G305" s="15">
        <v>7.8472222222222221E-2</v>
      </c>
      <c r="H305" s="7">
        <v>0.50763888888888886</v>
      </c>
      <c r="I305" s="7">
        <f t="shared" si="10"/>
        <v>0.42916666666666664</v>
      </c>
      <c r="J305" s="7" t="s">
        <v>53</v>
      </c>
      <c r="K305" s="17" t="s">
        <v>1144</v>
      </c>
    </row>
    <row r="306" spans="1:11" ht="60">
      <c r="A306" s="16" t="s">
        <v>66</v>
      </c>
      <c r="B306" s="12" t="s">
        <v>243</v>
      </c>
      <c r="C306" s="4" t="s">
        <v>780</v>
      </c>
      <c r="D306" s="5" t="s">
        <v>23</v>
      </c>
      <c r="E306" s="4" t="s">
        <v>781</v>
      </c>
      <c r="F306" s="14">
        <v>44804</v>
      </c>
      <c r="G306" s="15">
        <v>0.19999999999999998</v>
      </c>
      <c r="H306" s="7">
        <v>0.30277777777777776</v>
      </c>
      <c r="I306" s="7">
        <f t="shared" si="10"/>
        <v>0.10277777777777777</v>
      </c>
      <c r="J306" s="7" t="s">
        <v>13</v>
      </c>
      <c r="K306" s="17" t="s">
        <v>1145</v>
      </c>
    </row>
    <row r="307" spans="1:11" ht="60">
      <c r="A307" s="3" t="s">
        <v>66</v>
      </c>
      <c r="B307" s="4" t="s">
        <v>165</v>
      </c>
      <c r="C307" s="4" t="s">
        <v>782</v>
      </c>
      <c r="D307" s="5" t="s">
        <v>527</v>
      </c>
      <c r="E307" s="4" t="s">
        <v>783</v>
      </c>
      <c r="F307" s="1">
        <v>44804</v>
      </c>
      <c r="G307" s="7">
        <v>0.75347222222222221</v>
      </c>
      <c r="H307" s="7">
        <v>0.79722222222222217</v>
      </c>
      <c r="I307" s="7">
        <f t="shared" si="10"/>
        <v>4.3749999999999956E-2</v>
      </c>
      <c r="J307" s="7" t="s">
        <v>51</v>
      </c>
      <c r="K307" s="4" t="s">
        <v>1146</v>
      </c>
    </row>
    <row r="308" spans="1:11" ht="60">
      <c r="A308" s="12" t="s">
        <v>43</v>
      </c>
      <c r="B308" s="4" t="s">
        <v>157</v>
      </c>
      <c r="C308" s="4" t="s">
        <v>784</v>
      </c>
      <c r="D308" s="5" t="s">
        <v>120</v>
      </c>
      <c r="E308" s="4" t="s">
        <v>785</v>
      </c>
      <c r="F308" s="1">
        <v>44804</v>
      </c>
      <c r="G308" s="15">
        <v>0.9604166666666667</v>
      </c>
      <c r="H308" s="15">
        <v>0.98402777777777783</v>
      </c>
      <c r="I308" s="7">
        <f t="shared" si="10"/>
        <v>2.3611111111111138E-2</v>
      </c>
      <c r="J308" s="7" t="s">
        <v>52</v>
      </c>
      <c r="K308" s="17" t="s">
        <v>266</v>
      </c>
    </row>
    <row r="309" spans="1:11" ht="90">
      <c r="A309" s="12" t="s">
        <v>25</v>
      </c>
      <c r="B309" s="4" t="s">
        <v>549</v>
      </c>
      <c r="C309" s="4" t="s">
        <v>786</v>
      </c>
      <c r="D309" s="5" t="s">
        <v>44</v>
      </c>
      <c r="E309" s="4" t="s">
        <v>787</v>
      </c>
      <c r="F309" s="1">
        <v>44805</v>
      </c>
      <c r="G309" s="15">
        <v>0.33749999999999997</v>
      </c>
      <c r="H309" s="15">
        <v>0.40833333333333338</v>
      </c>
      <c r="I309" s="7">
        <f t="shared" si="10"/>
        <v>7.0833333333333415E-2</v>
      </c>
      <c r="J309" s="7" t="s">
        <v>51</v>
      </c>
      <c r="K309" s="18" t="s">
        <v>1147</v>
      </c>
    </row>
    <row r="310" spans="1:11" ht="60">
      <c r="A310" s="12" t="s">
        <v>25</v>
      </c>
      <c r="B310" s="4" t="s">
        <v>65</v>
      </c>
      <c r="C310" s="4" t="s">
        <v>788</v>
      </c>
      <c r="D310" s="5" t="s">
        <v>44</v>
      </c>
      <c r="E310" s="4" t="s">
        <v>789</v>
      </c>
      <c r="F310" s="1">
        <v>44805</v>
      </c>
      <c r="G310" s="15">
        <v>0.59930555555555554</v>
      </c>
      <c r="H310" s="15">
        <v>0.60972222222222217</v>
      </c>
      <c r="I310" s="7">
        <f t="shared" si="10"/>
        <v>1.041666666666663E-2</v>
      </c>
      <c r="J310" s="7" t="s">
        <v>20</v>
      </c>
      <c r="K310" s="18" t="s">
        <v>1148</v>
      </c>
    </row>
    <row r="311" spans="1:11" ht="60">
      <c r="A311" s="12" t="s">
        <v>22</v>
      </c>
      <c r="B311" s="12" t="s">
        <v>90</v>
      </c>
      <c r="C311" s="4" t="s">
        <v>119</v>
      </c>
      <c r="D311" s="5" t="s">
        <v>185</v>
      </c>
      <c r="E311" s="4" t="s">
        <v>790</v>
      </c>
      <c r="F311" s="14">
        <v>44805</v>
      </c>
      <c r="G311" s="15">
        <v>0.63888888888888895</v>
      </c>
      <c r="H311" s="15">
        <v>0.75624999999999998</v>
      </c>
      <c r="I311" s="7">
        <f t="shared" si="10"/>
        <v>0.11736111111111103</v>
      </c>
      <c r="J311" s="7" t="s">
        <v>51</v>
      </c>
      <c r="K311" s="4" t="s">
        <v>1149</v>
      </c>
    </row>
    <row r="312" spans="1:11" ht="90">
      <c r="A312" s="12" t="s">
        <v>24</v>
      </c>
      <c r="B312" s="4" t="s">
        <v>791</v>
      </c>
      <c r="C312" s="4" t="s">
        <v>792</v>
      </c>
      <c r="D312" s="5" t="s">
        <v>26</v>
      </c>
      <c r="E312" s="4" t="s">
        <v>793</v>
      </c>
      <c r="F312" s="14">
        <v>44807</v>
      </c>
      <c r="G312" s="7">
        <v>0.36041666666666666</v>
      </c>
      <c r="H312" s="7">
        <v>0.43958333333333338</v>
      </c>
      <c r="I312" s="7">
        <f t="shared" si="10"/>
        <v>7.9166666666666718E-2</v>
      </c>
      <c r="J312" s="7" t="s">
        <v>53</v>
      </c>
      <c r="K312" s="12" t="s">
        <v>1150</v>
      </c>
    </row>
    <row r="313" spans="1:11" ht="90">
      <c r="A313" s="12" t="s">
        <v>24</v>
      </c>
      <c r="B313" s="4" t="s">
        <v>791</v>
      </c>
      <c r="C313" s="4" t="s">
        <v>794</v>
      </c>
      <c r="D313" s="5" t="s">
        <v>30</v>
      </c>
      <c r="E313" s="4" t="s">
        <v>795</v>
      </c>
      <c r="F313" s="14">
        <v>44807</v>
      </c>
      <c r="G313" s="7">
        <v>0.36041666666666666</v>
      </c>
      <c r="H313" s="7">
        <v>0.3833333333333333</v>
      </c>
      <c r="I313" s="7">
        <f t="shared" si="10"/>
        <v>2.2916666666666641E-2</v>
      </c>
      <c r="J313" s="7" t="s">
        <v>52</v>
      </c>
      <c r="K313" s="12" t="s">
        <v>1151</v>
      </c>
    </row>
    <row r="314" spans="1:11" ht="60">
      <c r="A314" s="4" t="s">
        <v>43</v>
      </c>
      <c r="B314" s="12" t="s">
        <v>796</v>
      </c>
      <c r="C314" s="16" t="s">
        <v>797</v>
      </c>
      <c r="D314" s="13" t="s">
        <v>64</v>
      </c>
      <c r="E314" s="12" t="s">
        <v>798</v>
      </c>
      <c r="F314" s="14">
        <v>44807</v>
      </c>
      <c r="G314" s="7">
        <v>0.3979166666666667</v>
      </c>
      <c r="H314" s="7">
        <v>0.4236111111111111</v>
      </c>
      <c r="I314" s="7">
        <f t="shared" si="10"/>
        <v>2.5694444444444409E-2</v>
      </c>
      <c r="J314" s="7" t="s">
        <v>12</v>
      </c>
      <c r="K314" s="12" t="s">
        <v>1152</v>
      </c>
    </row>
    <row r="315" spans="1:11" ht="75">
      <c r="A315" s="12" t="s">
        <v>99</v>
      </c>
      <c r="B315" s="4" t="s">
        <v>175</v>
      </c>
      <c r="C315" s="4" t="s">
        <v>799</v>
      </c>
      <c r="D315" s="5" t="s">
        <v>33</v>
      </c>
      <c r="E315" s="4" t="s">
        <v>800</v>
      </c>
      <c r="F315" s="14">
        <v>44807</v>
      </c>
      <c r="G315" s="7">
        <v>0.4055555555555555</v>
      </c>
      <c r="H315" s="7">
        <v>0.4055555555555555</v>
      </c>
      <c r="I315" s="7">
        <f>H315-G315</f>
        <v>0</v>
      </c>
      <c r="J315" s="7" t="s">
        <v>51</v>
      </c>
      <c r="K315" s="17" t="s">
        <v>1153</v>
      </c>
    </row>
    <row r="316" spans="1:11" ht="60">
      <c r="A316" s="12" t="s">
        <v>31</v>
      </c>
      <c r="B316" s="4" t="s">
        <v>581</v>
      </c>
      <c r="C316" s="4" t="s">
        <v>228</v>
      </c>
      <c r="D316" s="5" t="s">
        <v>34</v>
      </c>
      <c r="E316" s="4" t="s">
        <v>801</v>
      </c>
      <c r="F316" s="14">
        <v>44807</v>
      </c>
      <c r="G316" s="15">
        <v>0.48680555555555555</v>
      </c>
      <c r="H316" s="7">
        <v>0.59097222222222223</v>
      </c>
      <c r="I316" s="7">
        <f t="shared" ref="I316:I324" si="11">H316-G316</f>
        <v>0.10416666666666669</v>
      </c>
      <c r="J316" s="7" t="s">
        <v>12</v>
      </c>
      <c r="K316" s="17" t="s">
        <v>1154</v>
      </c>
    </row>
    <row r="317" spans="1:11" ht="120">
      <c r="A317" s="12" t="s">
        <v>66</v>
      </c>
      <c r="B317" s="4" t="s">
        <v>125</v>
      </c>
      <c r="C317" s="4" t="s">
        <v>802</v>
      </c>
      <c r="D317" s="5" t="s">
        <v>23</v>
      </c>
      <c r="E317" s="4" t="s">
        <v>803</v>
      </c>
      <c r="F317" s="14">
        <v>44807</v>
      </c>
      <c r="G317" s="15">
        <v>0.69444444444444453</v>
      </c>
      <c r="H317" s="7">
        <v>0.83680555555555547</v>
      </c>
      <c r="I317" s="7">
        <f t="shared" si="11"/>
        <v>0.14236111111111094</v>
      </c>
      <c r="J317" s="7" t="s">
        <v>20</v>
      </c>
      <c r="K317" s="12" t="s">
        <v>1155</v>
      </c>
    </row>
    <row r="318" spans="1:11" ht="120">
      <c r="A318" s="12" t="s">
        <v>35</v>
      </c>
      <c r="B318" s="4" t="s">
        <v>804</v>
      </c>
      <c r="C318" s="4" t="s">
        <v>805</v>
      </c>
      <c r="D318" s="5" t="s">
        <v>23</v>
      </c>
      <c r="E318" s="4" t="s">
        <v>806</v>
      </c>
      <c r="F318" s="14">
        <v>44808</v>
      </c>
      <c r="G318" s="15">
        <v>0.52638888888888891</v>
      </c>
      <c r="H318" s="15">
        <v>0.5493055555555556</v>
      </c>
      <c r="I318" s="7">
        <f t="shared" si="11"/>
        <v>2.2916666666666696E-2</v>
      </c>
      <c r="J318" s="7" t="s">
        <v>20</v>
      </c>
      <c r="K318" s="12" t="s">
        <v>1156</v>
      </c>
    </row>
    <row r="319" spans="1:11" ht="90">
      <c r="A319" s="16" t="s">
        <v>66</v>
      </c>
      <c r="B319" s="12" t="s">
        <v>774</v>
      </c>
      <c r="C319" s="3" t="s">
        <v>807</v>
      </c>
      <c r="D319" s="5" t="s">
        <v>808</v>
      </c>
      <c r="E319" s="4" t="s">
        <v>809</v>
      </c>
      <c r="F319" s="14">
        <v>44808</v>
      </c>
      <c r="G319" s="15">
        <v>0.93958333333333333</v>
      </c>
      <c r="H319" s="15">
        <v>0.96458333333333324</v>
      </c>
      <c r="I319" s="7">
        <f t="shared" si="11"/>
        <v>2.4999999999999911E-2</v>
      </c>
      <c r="J319" s="7" t="s">
        <v>11</v>
      </c>
      <c r="K319" s="12" t="s">
        <v>1157</v>
      </c>
    </row>
    <row r="320" spans="1:11" ht="75">
      <c r="A320" s="16" t="s">
        <v>32</v>
      </c>
      <c r="B320" s="4" t="s">
        <v>810</v>
      </c>
      <c r="C320" s="4" t="s">
        <v>811</v>
      </c>
      <c r="D320" s="5"/>
      <c r="E320" s="4" t="s">
        <v>812</v>
      </c>
      <c r="F320" s="14">
        <v>44809</v>
      </c>
      <c r="G320" s="15">
        <v>0.2722222222222222</v>
      </c>
      <c r="H320" s="15">
        <v>0.2722222222222222</v>
      </c>
      <c r="I320" s="7">
        <f t="shared" si="11"/>
        <v>0</v>
      </c>
      <c r="J320" s="7" t="s">
        <v>52</v>
      </c>
      <c r="K320" s="17" t="s">
        <v>266</v>
      </c>
    </row>
    <row r="321" spans="1:11" ht="75">
      <c r="A321" s="16" t="s">
        <v>32</v>
      </c>
      <c r="B321" s="4" t="s">
        <v>810</v>
      </c>
      <c r="C321" s="4" t="s">
        <v>813</v>
      </c>
      <c r="D321" s="5" t="s">
        <v>26</v>
      </c>
      <c r="E321" s="4" t="s">
        <v>173</v>
      </c>
      <c r="F321" s="14">
        <v>44809</v>
      </c>
      <c r="G321" s="15">
        <v>0.33194444444444443</v>
      </c>
      <c r="H321" s="15">
        <v>0.5493055555555556</v>
      </c>
      <c r="I321" s="7">
        <f t="shared" si="11"/>
        <v>0.21736111111111117</v>
      </c>
      <c r="J321" s="7" t="s">
        <v>53</v>
      </c>
      <c r="K321" s="12" t="s">
        <v>1158</v>
      </c>
    </row>
    <row r="322" spans="1:11" ht="75">
      <c r="A322" s="12" t="s">
        <v>74</v>
      </c>
      <c r="B322" s="12" t="s">
        <v>814</v>
      </c>
      <c r="C322" s="3" t="s">
        <v>815</v>
      </c>
      <c r="D322" s="5" t="s">
        <v>205</v>
      </c>
      <c r="E322" s="4" t="s">
        <v>816</v>
      </c>
      <c r="F322" s="14">
        <v>44810</v>
      </c>
      <c r="G322" s="15">
        <v>0.3125</v>
      </c>
      <c r="H322" s="15">
        <v>0.33124999999999999</v>
      </c>
      <c r="I322" s="7">
        <f t="shared" si="11"/>
        <v>1.8749999999999989E-2</v>
      </c>
      <c r="J322" s="7" t="s">
        <v>52</v>
      </c>
      <c r="K322" s="17" t="s">
        <v>266</v>
      </c>
    </row>
    <row r="323" spans="1:11" ht="60">
      <c r="A323" s="12" t="s">
        <v>74</v>
      </c>
      <c r="B323" s="12" t="s">
        <v>242</v>
      </c>
      <c r="C323" s="3" t="s">
        <v>817</v>
      </c>
      <c r="D323" s="5" t="s">
        <v>23</v>
      </c>
      <c r="E323" s="4" t="s">
        <v>818</v>
      </c>
      <c r="F323" s="14">
        <v>44810</v>
      </c>
      <c r="G323" s="15">
        <v>0.33124999999999999</v>
      </c>
      <c r="H323" s="7">
        <v>0.33958333333333335</v>
      </c>
      <c r="I323" s="7">
        <f t="shared" si="11"/>
        <v>8.3333333333333592E-3</v>
      </c>
      <c r="J323" s="7" t="s">
        <v>13</v>
      </c>
      <c r="K323" s="17" t="s">
        <v>1159</v>
      </c>
    </row>
    <row r="324" spans="1:11" ht="60">
      <c r="A324" s="12" t="s">
        <v>66</v>
      </c>
      <c r="B324" s="4" t="s">
        <v>819</v>
      </c>
      <c r="C324" s="4" t="s">
        <v>820</v>
      </c>
      <c r="D324" s="5" t="s">
        <v>821</v>
      </c>
      <c r="E324" s="4" t="s">
        <v>822</v>
      </c>
      <c r="F324" s="14">
        <v>44810</v>
      </c>
      <c r="G324" s="15">
        <v>0.78263888888888899</v>
      </c>
      <c r="H324" s="7">
        <v>0.86597222222222225</v>
      </c>
      <c r="I324" s="7">
        <f t="shared" si="11"/>
        <v>8.3333333333333259E-2</v>
      </c>
      <c r="J324" s="7" t="s">
        <v>51</v>
      </c>
      <c r="K324" s="17" t="s">
        <v>1160</v>
      </c>
    </row>
    <row r="325" spans="1:11" ht="75">
      <c r="A325" s="12" t="s">
        <v>32</v>
      </c>
      <c r="B325" s="4" t="s">
        <v>823</v>
      </c>
      <c r="C325" s="4" t="s">
        <v>410</v>
      </c>
      <c r="D325" s="5" t="s">
        <v>27</v>
      </c>
      <c r="E325" s="4" t="s">
        <v>567</v>
      </c>
      <c r="F325" s="14">
        <v>44810</v>
      </c>
      <c r="G325" s="15">
        <v>0.97638888888888886</v>
      </c>
      <c r="H325" s="15">
        <v>0.97638888888888886</v>
      </c>
      <c r="I325" s="7">
        <v>0</v>
      </c>
      <c r="J325" s="7" t="s">
        <v>52</v>
      </c>
      <c r="K325" s="12" t="s">
        <v>1161</v>
      </c>
    </row>
    <row r="326" spans="1:11" ht="90">
      <c r="A326" s="12" t="s">
        <v>32</v>
      </c>
      <c r="B326" s="4" t="s">
        <v>823</v>
      </c>
      <c r="C326" s="4" t="s">
        <v>824</v>
      </c>
      <c r="D326" s="5"/>
      <c r="E326" s="4" t="s">
        <v>825</v>
      </c>
      <c r="F326" s="14">
        <v>44810</v>
      </c>
      <c r="G326" s="15">
        <v>0.9770833333333333</v>
      </c>
      <c r="H326" s="15">
        <v>0.98888888888888893</v>
      </c>
      <c r="I326" s="7">
        <f t="shared" ref="I326:I390" si="12">H326-G326</f>
        <v>1.1805555555555625E-2</v>
      </c>
      <c r="J326" s="7" t="s">
        <v>52</v>
      </c>
      <c r="K326" s="12" t="s">
        <v>1162</v>
      </c>
    </row>
    <row r="327" spans="1:11" ht="75">
      <c r="A327" s="12" t="s">
        <v>32</v>
      </c>
      <c r="B327" s="4" t="s">
        <v>823</v>
      </c>
      <c r="C327" s="4" t="s">
        <v>410</v>
      </c>
      <c r="D327" s="5" t="s">
        <v>27</v>
      </c>
      <c r="E327" s="4" t="s">
        <v>567</v>
      </c>
      <c r="F327" s="14">
        <v>44810</v>
      </c>
      <c r="G327" s="15">
        <v>0.97916666666666663</v>
      </c>
      <c r="H327" s="15">
        <v>1.0159722222222223</v>
      </c>
      <c r="I327" s="7">
        <f t="shared" si="12"/>
        <v>3.6805555555555647E-2</v>
      </c>
      <c r="J327" s="7" t="s">
        <v>50</v>
      </c>
      <c r="K327" s="17" t="s">
        <v>1163</v>
      </c>
    </row>
    <row r="328" spans="1:11" ht="60">
      <c r="A328" s="4" t="s">
        <v>35</v>
      </c>
      <c r="B328" s="12" t="s">
        <v>131</v>
      </c>
      <c r="C328" s="16" t="s">
        <v>132</v>
      </c>
      <c r="D328" s="13" t="s">
        <v>29</v>
      </c>
      <c r="E328" s="12" t="s">
        <v>133</v>
      </c>
      <c r="F328" s="14">
        <v>44810</v>
      </c>
      <c r="G328" s="15">
        <v>0.98958333333333337</v>
      </c>
      <c r="H328" s="15">
        <v>0.52847222222222223</v>
      </c>
      <c r="I328" s="7">
        <v>0.53888888888888886</v>
      </c>
      <c r="J328" s="7" t="s">
        <v>11</v>
      </c>
      <c r="K328" s="17" t="s">
        <v>1164</v>
      </c>
    </row>
    <row r="329" spans="1:11" ht="90">
      <c r="A329" s="12" t="s">
        <v>32</v>
      </c>
      <c r="B329" s="12" t="s">
        <v>182</v>
      </c>
      <c r="C329" s="4" t="s">
        <v>826</v>
      </c>
      <c r="D329" s="5" t="s">
        <v>30</v>
      </c>
      <c r="E329" s="4" t="s">
        <v>827</v>
      </c>
      <c r="F329" s="1">
        <v>44811</v>
      </c>
      <c r="G329" s="7">
        <v>0.49722222222222223</v>
      </c>
      <c r="H329" s="15">
        <v>0.50902777777777775</v>
      </c>
      <c r="I329" s="7">
        <f t="shared" si="12"/>
        <v>1.1805555555555514E-2</v>
      </c>
      <c r="J329" s="7" t="s">
        <v>11</v>
      </c>
      <c r="K329" s="12" t="s">
        <v>1165</v>
      </c>
    </row>
    <row r="330" spans="1:11" ht="60">
      <c r="A330" s="12" t="s">
        <v>35</v>
      </c>
      <c r="B330" s="4" t="s">
        <v>169</v>
      </c>
      <c r="C330" s="4" t="s">
        <v>170</v>
      </c>
      <c r="D330" s="5" t="s">
        <v>105</v>
      </c>
      <c r="E330" s="4" t="s">
        <v>828</v>
      </c>
      <c r="F330" s="1">
        <v>44811</v>
      </c>
      <c r="G330" s="15">
        <v>0.86111111111111116</v>
      </c>
      <c r="H330" s="7">
        <v>0.96180555555555547</v>
      </c>
      <c r="I330" s="7">
        <f t="shared" si="12"/>
        <v>0.10069444444444431</v>
      </c>
      <c r="J330" s="7" t="s">
        <v>20</v>
      </c>
      <c r="K330" s="17" t="s">
        <v>1166</v>
      </c>
    </row>
    <row r="331" spans="1:11" ht="90">
      <c r="A331" s="12" t="s">
        <v>99</v>
      </c>
      <c r="B331" s="4" t="s">
        <v>144</v>
      </c>
      <c r="C331" s="4" t="s">
        <v>829</v>
      </c>
      <c r="D331" s="5" t="s">
        <v>113</v>
      </c>
      <c r="E331" s="4" t="s">
        <v>830</v>
      </c>
      <c r="F331" s="14">
        <v>44812</v>
      </c>
      <c r="G331" s="15">
        <v>6.9444444444444434E-2</v>
      </c>
      <c r="H331" s="7">
        <v>0.21180555555555555</v>
      </c>
      <c r="I331" s="7">
        <f t="shared" si="12"/>
        <v>0.1423611111111111</v>
      </c>
      <c r="J331" s="7" t="s">
        <v>53</v>
      </c>
      <c r="K331" s="12" t="s">
        <v>1167</v>
      </c>
    </row>
    <row r="332" spans="1:11" ht="75">
      <c r="A332" s="12" t="s">
        <v>43</v>
      </c>
      <c r="B332" s="4" t="s">
        <v>796</v>
      </c>
      <c r="C332" s="4" t="s">
        <v>831</v>
      </c>
      <c r="D332" s="5" t="s">
        <v>41</v>
      </c>
      <c r="E332" s="4" t="s">
        <v>832</v>
      </c>
      <c r="F332" s="14">
        <v>44812</v>
      </c>
      <c r="G332" s="15">
        <v>0.20902777777777778</v>
      </c>
      <c r="H332" s="7">
        <v>0.31041666666666667</v>
      </c>
      <c r="I332" s="7">
        <f t="shared" si="12"/>
        <v>0.10138888888888889</v>
      </c>
      <c r="J332" s="7" t="s">
        <v>53</v>
      </c>
      <c r="K332" s="12" t="s">
        <v>1168</v>
      </c>
    </row>
    <row r="333" spans="1:11" ht="75">
      <c r="A333" s="12" t="s">
        <v>22</v>
      </c>
      <c r="B333" s="4" t="s">
        <v>75</v>
      </c>
      <c r="C333" s="4" t="s">
        <v>76</v>
      </c>
      <c r="D333" s="5" t="s">
        <v>36</v>
      </c>
      <c r="E333" s="4" t="s">
        <v>643</v>
      </c>
      <c r="F333" s="14">
        <v>44812</v>
      </c>
      <c r="G333" s="15">
        <v>0.38194444444444442</v>
      </c>
      <c r="H333" s="15">
        <v>0.75069444444444444</v>
      </c>
      <c r="I333" s="7">
        <f t="shared" si="12"/>
        <v>0.36875000000000002</v>
      </c>
      <c r="J333" s="7" t="s">
        <v>53</v>
      </c>
      <c r="K333" s="17" t="s">
        <v>1169</v>
      </c>
    </row>
    <row r="334" spans="1:11" ht="60">
      <c r="A334" s="12" t="s">
        <v>22</v>
      </c>
      <c r="B334" s="4" t="s">
        <v>75</v>
      </c>
      <c r="C334" s="4" t="s">
        <v>833</v>
      </c>
      <c r="D334" s="5" t="s">
        <v>26</v>
      </c>
      <c r="E334" s="4" t="s">
        <v>834</v>
      </c>
      <c r="F334" s="14">
        <v>44812</v>
      </c>
      <c r="G334" s="7">
        <v>0.38194444444444442</v>
      </c>
      <c r="H334" s="7">
        <v>0.87638888888888899</v>
      </c>
      <c r="I334" s="7">
        <f t="shared" si="12"/>
        <v>0.49444444444444458</v>
      </c>
      <c r="J334" s="7" t="s">
        <v>53</v>
      </c>
      <c r="K334" s="17" t="s">
        <v>1169</v>
      </c>
    </row>
    <row r="335" spans="1:11" ht="75">
      <c r="A335" s="16" t="s">
        <v>32</v>
      </c>
      <c r="B335" s="4" t="s">
        <v>412</v>
      </c>
      <c r="C335" s="4" t="s">
        <v>835</v>
      </c>
      <c r="D335" s="5" t="s">
        <v>124</v>
      </c>
      <c r="E335" s="4" t="s">
        <v>836</v>
      </c>
      <c r="F335" s="14">
        <v>44812</v>
      </c>
      <c r="G335" s="15">
        <v>0.54583333333333328</v>
      </c>
      <c r="H335" s="15">
        <v>0.55208333333333337</v>
      </c>
      <c r="I335" s="7">
        <f t="shared" si="12"/>
        <v>6.2500000000000888E-3</v>
      </c>
      <c r="J335" s="7" t="s">
        <v>50</v>
      </c>
      <c r="K335" s="12" t="s">
        <v>1170</v>
      </c>
    </row>
    <row r="336" spans="1:11" ht="60">
      <c r="A336" s="12" t="s">
        <v>22</v>
      </c>
      <c r="B336" s="12" t="s">
        <v>255</v>
      </c>
      <c r="C336" s="4" t="s">
        <v>837</v>
      </c>
      <c r="D336" s="5" t="s">
        <v>34</v>
      </c>
      <c r="E336" s="4" t="s">
        <v>434</v>
      </c>
      <c r="F336" s="14">
        <v>44812</v>
      </c>
      <c r="G336" s="7">
        <v>0.67638888888888893</v>
      </c>
      <c r="H336" s="7">
        <v>0.78680555555555554</v>
      </c>
      <c r="I336" s="7">
        <f t="shared" si="12"/>
        <v>0.11041666666666661</v>
      </c>
      <c r="J336" s="7" t="s">
        <v>12</v>
      </c>
      <c r="K336" s="17" t="s">
        <v>1171</v>
      </c>
    </row>
    <row r="337" spans="1:11" ht="60">
      <c r="A337" s="4" t="s">
        <v>74</v>
      </c>
      <c r="B337" s="12" t="s">
        <v>838</v>
      </c>
      <c r="C337" s="16" t="s">
        <v>839</v>
      </c>
      <c r="D337" s="13" t="s">
        <v>105</v>
      </c>
      <c r="E337" s="12" t="s">
        <v>840</v>
      </c>
      <c r="F337" s="14">
        <v>44812</v>
      </c>
      <c r="G337" s="15">
        <v>0.80069444444444438</v>
      </c>
      <c r="H337" s="15">
        <v>0.8027777777777777</v>
      </c>
      <c r="I337" s="7">
        <f t="shared" si="12"/>
        <v>2.0833333333333259E-3</v>
      </c>
      <c r="J337" s="7" t="s">
        <v>12</v>
      </c>
      <c r="K337" s="17" t="s">
        <v>1172</v>
      </c>
    </row>
    <row r="338" spans="1:11" ht="60">
      <c r="A338" s="4" t="s">
        <v>74</v>
      </c>
      <c r="B338" s="12" t="s">
        <v>838</v>
      </c>
      <c r="C338" s="16" t="s">
        <v>841</v>
      </c>
      <c r="D338" s="13" t="s">
        <v>27</v>
      </c>
      <c r="E338" s="12" t="s">
        <v>842</v>
      </c>
      <c r="F338" s="14">
        <v>44812</v>
      </c>
      <c r="G338" s="7">
        <v>0.80069444444444438</v>
      </c>
      <c r="H338" s="15">
        <v>0.83472222222222225</v>
      </c>
      <c r="I338" s="7">
        <f t="shared" si="12"/>
        <v>3.4027777777777879E-2</v>
      </c>
      <c r="J338" s="7" t="s">
        <v>12</v>
      </c>
      <c r="K338" s="17" t="s">
        <v>1172</v>
      </c>
    </row>
    <row r="339" spans="1:11" ht="75">
      <c r="A339" s="12" t="s">
        <v>61</v>
      </c>
      <c r="B339" s="12" t="s">
        <v>607</v>
      </c>
      <c r="C339" s="16" t="s">
        <v>843</v>
      </c>
      <c r="D339" s="13" t="s">
        <v>26</v>
      </c>
      <c r="E339" s="12" t="s">
        <v>844</v>
      </c>
      <c r="F339" s="14">
        <v>44813</v>
      </c>
      <c r="G339" s="15">
        <v>4.0972222222222222E-2</v>
      </c>
      <c r="H339" s="15">
        <v>0.28680555555555554</v>
      </c>
      <c r="I339" s="7">
        <f t="shared" si="12"/>
        <v>0.24583333333333332</v>
      </c>
      <c r="J339" s="7" t="s">
        <v>11</v>
      </c>
      <c r="K339" s="4" t="s">
        <v>1173</v>
      </c>
    </row>
    <row r="340" spans="1:11" ht="60">
      <c r="A340" s="12" t="s">
        <v>43</v>
      </c>
      <c r="B340" s="12" t="s">
        <v>420</v>
      </c>
      <c r="C340" s="4" t="s">
        <v>845</v>
      </c>
      <c r="D340" s="5" t="s">
        <v>30</v>
      </c>
      <c r="E340" s="12" t="s">
        <v>846</v>
      </c>
      <c r="F340" s="14">
        <v>44813</v>
      </c>
      <c r="G340" s="15">
        <v>0.25347222222222221</v>
      </c>
      <c r="H340" s="15">
        <v>0.37777777777777777</v>
      </c>
      <c r="I340" s="7">
        <f t="shared" si="12"/>
        <v>0.12430555555555556</v>
      </c>
      <c r="J340" s="7" t="s">
        <v>51</v>
      </c>
      <c r="K340" s="4" t="s">
        <v>1174</v>
      </c>
    </row>
    <row r="341" spans="1:11" ht="60">
      <c r="A341" s="12" t="s">
        <v>43</v>
      </c>
      <c r="B341" s="12" t="s">
        <v>420</v>
      </c>
      <c r="C341" s="4" t="s">
        <v>171</v>
      </c>
      <c r="D341" s="5" t="s">
        <v>36</v>
      </c>
      <c r="E341" s="12" t="s">
        <v>847</v>
      </c>
      <c r="F341" s="14">
        <v>44813</v>
      </c>
      <c r="G341" s="15">
        <v>0.26944444444444443</v>
      </c>
      <c r="H341" s="15">
        <v>0.37777777777777777</v>
      </c>
      <c r="I341" s="7">
        <f t="shared" si="12"/>
        <v>0.10833333333333334</v>
      </c>
      <c r="J341" s="7" t="s">
        <v>51</v>
      </c>
      <c r="K341" s="4" t="s">
        <v>1174</v>
      </c>
    </row>
    <row r="342" spans="1:11" ht="75">
      <c r="A342" s="12" t="s">
        <v>61</v>
      </c>
      <c r="B342" s="12" t="s">
        <v>181</v>
      </c>
      <c r="C342" s="4" t="s">
        <v>670</v>
      </c>
      <c r="D342" s="5" t="s">
        <v>120</v>
      </c>
      <c r="E342" s="4" t="s">
        <v>848</v>
      </c>
      <c r="F342" s="14">
        <v>44813</v>
      </c>
      <c r="G342" s="15">
        <v>0.41944444444444445</v>
      </c>
      <c r="H342" s="15">
        <v>0.42777777777777781</v>
      </c>
      <c r="I342" s="7">
        <f t="shared" si="12"/>
        <v>8.3333333333333592E-3</v>
      </c>
      <c r="J342" s="7" t="s">
        <v>52</v>
      </c>
      <c r="K342" s="17" t="s">
        <v>266</v>
      </c>
    </row>
    <row r="343" spans="1:11" ht="75">
      <c r="A343" s="12" t="s">
        <v>61</v>
      </c>
      <c r="B343" s="4" t="s">
        <v>207</v>
      </c>
      <c r="C343" s="4" t="s">
        <v>208</v>
      </c>
      <c r="D343" s="5" t="s">
        <v>29</v>
      </c>
      <c r="E343" s="4" t="s">
        <v>849</v>
      </c>
      <c r="F343" s="14">
        <v>44814</v>
      </c>
      <c r="G343" s="15">
        <v>0.17361111111111113</v>
      </c>
      <c r="H343" s="15">
        <v>0.28472222222222221</v>
      </c>
      <c r="I343" s="7">
        <f t="shared" si="12"/>
        <v>0.11111111111111108</v>
      </c>
      <c r="J343" s="7" t="s">
        <v>11</v>
      </c>
      <c r="K343" s="17" t="s">
        <v>1175</v>
      </c>
    </row>
    <row r="344" spans="1:11" ht="165">
      <c r="A344" s="12" t="s">
        <v>35</v>
      </c>
      <c r="B344" s="4" t="s">
        <v>211</v>
      </c>
      <c r="C344" s="4" t="s">
        <v>672</v>
      </c>
      <c r="D344" s="5" t="s">
        <v>190</v>
      </c>
      <c r="E344" s="4" t="s">
        <v>850</v>
      </c>
      <c r="F344" s="14">
        <v>44814</v>
      </c>
      <c r="G344" s="15">
        <v>0.3576388888888889</v>
      </c>
      <c r="H344" s="15">
        <v>0.37916666666666665</v>
      </c>
      <c r="I344" s="7">
        <f t="shared" si="12"/>
        <v>2.1527777777777757E-2</v>
      </c>
      <c r="J344" s="7" t="s">
        <v>11</v>
      </c>
      <c r="K344" s="12" t="s">
        <v>1176</v>
      </c>
    </row>
    <row r="345" spans="1:11" ht="75">
      <c r="A345" s="12" t="s">
        <v>74</v>
      </c>
      <c r="B345" s="4" t="s">
        <v>851</v>
      </c>
      <c r="C345" s="4" t="s">
        <v>852</v>
      </c>
      <c r="D345" s="5" t="s">
        <v>23</v>
      </c>
      <c r="E345" s="4" t="s">
        <v>853</v>
      </c>
      <c r="F345" s="14">
        <v>44814</v>
      </c>
      <c r="G345" s="15">
        <v>0.70277777777777783</v>
      </c>
      <c r="H345" s="15">
        <v>0.72569444444444453</v>
      </c>
      <c r="I345" s="7">
        <f t="shared" si="12"/>
        <v>2.2916666666666696E-2</v>
      </c>
      <c r="J345" s="7" t="s">
        <v>20</v>
      </c>
      <c r="K345" s="12" t="s">
        <v>1177</v>
      </c>
    </row>
    <row r="346" spans="1:11" ht="60">
      <c r="A346" s="12" t="s">
        <v>74</v>
      </c>
      <c r="B346" s="12" t="s">
        <v>242</v>
      </c>
      <c r="C346" s="4" t="s">
        <v>854</v>
      </c>
      <c r="D346" s="5" t="s">
        <v>73</v>
      </c>
      <c r="E346" s="4" t="s">
        <v>855</v>
      </c>
      <c r="F346" s="14">
        <v>44815</v>
      </c>
      <c r="G346" s="15">
        <v>0.3263888888888889</v>
      </c>
      <c r="H346" s="15">
        <v>0.32708333333333334</v>
      </c>
      <c r="I346" s="7">
        <f t="shared" si="12"/>
        <v>6.9444444444444198E-4</v>
      </c>
      <c r="J346" s="7" t="s">
        <v>52</v>
      </c>
      <c r="K346" s="17" t="s">
        <v>266</v>
      </c>
    </row>
    <row r="347" spans="1:11" ht="165">
      <c r="A347" s="12" t="s">
        <v>35</v>
      </c>
      <c r="B347" s="12" t="s">
        <v>211</v>
      </c>
      <c r="C347" s="3" t="s">
        <v>672</v>
      </c>
      <c r="D347" s="5" t="s">
        <v>190</v>
      </c>
      <c r="E347" s="4" t="s">
        <v>850</v>
      </c>
      <c r="F347" s="14">
        <v>44815</v>
      </c>
      <c r="G347" s="15">
        <v>0.44930555555555557</v>
      </c>
      <c r="H347" s="15">
        <v>0.47222222222222227</v>
      </c>
      <c r="I347" s="7">
        <f t="shared" si="12"/>
        <v>2.2916666666666696E-2</v>
      </c>
      <c r="J347" s="7" t="s">
        <v>11</v>
      </c>
      <c r="K347" s="12" t="s">
        <v>1178</v>
      </c>
    </row>
    <row r="348" spans="1:11" ht="120">
      <c r="A348" s="12" t="s">
        <v>35</v>
      </c>
      <c r="B348" s="12" t="s">
        <v>211</v>
      </c>
      <c r="C348" s="4" t="s">
        <v>656</v>
      </c>
      <c r="D348" s="5" t="s">
        <v>657</v>
      </c>
      <c r="E348" s="4" t="s">
        <v>856</v>
      </c>
      <c r="F348" s="14">
        <v>44815</v>
      </c>
      <c r="G348" s="15">
        <v>0.44930555555555557</v>
      </c>
      <c r="H348" s="15">
        <v>0.53541666666666665</v>
      </c>
      <c r="I348" s="7">
        <f t="shared" si="12"/>
        <v>8.6111111111111083E-2</v>
      </c>
      <c r="J348" s="7" t="s">
        <v>50</v>
      </c>
      <c r="K348" s="4" t="s">
        <v>1179</v>
      </c>
    </row>
    <row r="349" spans="1:11" ht="105">
      <c r="A349" s="12" t="s">
        <v>22</v>
      </c>
      <c r="B349" s="12" t="s">
        <v>857</v>
      </c>
      <c r="C349" s="4" t="s">
        <v>858</v>
      </c>
      <c r="D349" s="5" t="s">
        <v>27</v>
      </c>
      <c r="E349" s="4" t="s">
        <v>859</v>
      </c>
      <c r="F349" s="14">
        <v>44815</v>
      </c>
      <c r="G349" s="15">
        <v>0.70138888888888884</v>
      </c>
      <c r="H349" s="15">
        <v>0.93333333333333324</v>
      </c>
      <c r="I349" s="7">
        <f t="shared" si="12"/>
        <v>0.2319444444444444</v>
      </c>
      <c r="J349" s="7" t="s">
        <v>50</v>
      </c>
      <c r="K349" s="12" t="s">
        <v>1180</v>
      </c>
    </row>
    <row r="350" spans="1:11" ht="75">
      <c r="A350" s="12" t="s">
        <v>31</v>
      </c>
      <c r="B350" s="12" t="s">
        <v>227</v>
      </c>
      <c r="C350" s="4" t="s">
        <v>536</v>
      </c>
      <c r="D350" s="5" t="s">
        <v>41</v>
      </c>
      <c r="E350" s="4" t="s">
        <v>860</v>
      </c>
      <c r="F350" s="14">
        <v>44815</v>
      </c>
      <c r="G350" s="15">
        <v>0.9902777777777777</v>
      </c>
      <c r="H350" s="15">
        <v>1.1402777777777777</v>
      </c>
      <c r="I350" s="7">
        <f t="shared" si="12"/>
        <v>0.15000000000000002</v>
      </c>
      <c r="J350" s="7" t="s">
        <v>53</v>
      </c>
      <c r="K350" s="17" t="s">
        <v>1181</v>
      </c>
    </row>
    <row r="351" spans="1:11" ht="60">
      <c r="A351" s="12" t="s">
        <v>74</v>
      </c>
      <c r="B351" s="4" t="s">
        <v>78</v>
      </c>
      <c r="C351" s="4" t="s">
        <v>143</v>
      </c>
      <c r="D351" s="5" t="s">
        <v>26</v>
      </c>
      <c r="E351" s="4" t="s">
        <v>861</v>
      </c>
      <c r="F351" s="1">
        <v>44816</v>
      </c>
      <c r="G351" s="7">
        <v>0.14444444444444446</v>
      </c>
      <c r="H351" s="7">
        <v>0.14444444444444446</v>
      </c>
      <c r="I351" s="7">
        <f t="shared" si="12"/>
        <v>0</v>
      </c>
      <c r="J351" s="7" t="s">
        <v>11</v>
      </c>
      <c r="K351" s="12" t="s">
        <v>1182</v>
      </c>
    </row>
    <row r="352" spans="1:11" ht="60">
      <c r="A352" s="12" t="s">
        <v>31</v>
      </c>
      <c r="B352" s="12" t="s">
        <v>199</v>
      </c>
      <c r="C352" s="3" t="s">
        <v>218</v>
      </c>
      <c r="D352" s="13" t="s">
        <v>41</v>
      </c>
      <c r="E352" s="12" t="s">
        <v>862</v>
      </c>
      <c r="F352" s="14">
        <v>44816</v>
      </c>
      <c r="G352" s="15">
        <v>0.14791666666666667</v>
      </c>
      <c r="H352" s="15">
        <v>0.15902777777777777</v>
      </c>
      <c r="I352" s="7">
        <f t="shared" si="12"/>
        <v>1.1111111111111099E-2</v>
      </c>
      <c r="J352" s="7" t="s">
        <v>53</v>
      </c>
      <c r="K352" s="12" t="s">
        <v>1183</v>
      </c>
    </row>
    <row r="353" spans="1:11" ht="75">
      <c r="A353" s="12" t="s">
        <v>31</v>
      </c>
      <c r="B353" s="4" t="s">
        <v>227</v>
      </c>
      <c r="C353" s="4" t="s">
        <v>863</v>
      </c>
      <c r="D353" s="5" t="s">
        <v>33</v>
      </c>
      <c r="E353" s="4" t="s">
        <v>864</v>
      </c>
      <c r="F353" s="1">
        <v>44816</v>
      </c>
      <c r="G353" s="7">
        <v>0.14791666666666667</v>
      </c>
      <c r="H353" s="7">
        <v>0.23680555555555557</v>
      </c>
      <c r="I353" s="7">
        <f t="shared" si="12"/>
        <v>8.8888888888888906E-2</v>
      </c>
      <c r="J353" s="7" t="s">
        <v>53</v>
      </c>
      <c r="K353" s="12" t="s">
        <v>1184</v>
      </c>
    </row>
    <row r="354" spans="1:11" ht="90">
      <c r="A354" s="12" t="s">
        <v>22</v>
      </c>
      <c r="B354" s="12" t="s">
        <v>865</v>
      </c>
      <c r="C354" s="3" t="s">
        <v>866</v>
      </c>
      <c r="D354" s="13" t="s">
        <v>151</v>
      </c>
      <c r="E354" s="12" t="s">
        <v>867</v>
      </c>
      <c r="F354" s="14">
        <v>44816</v>
      </c>
      <c r="G354" s="15">
        <v>0.94930555555555562</v>
      </c>
      <c r="H354" s="15">
        <v>0.95000000000000007</v>
      </c>
      <c r="I354" s="7">
        <f t="shared" si="12"/>
        <v>6.9444444444444198E-4</v>
      </c>
      <c r="J354" s="7" t="s">
        <v>12</v>
      </c>
      <c r="K354" s="12" t="s">
        <v>1185</v>
      </c>
    </row>
    <row r="355" spans="1:11" ht="120">
      <c r="A355" s="12" t="s">
        <v>31</v>
      </c>
      <c r="B355" s="12" t="s">
        <v>248</v>
      </c>
      <c r="C355" s="4" t="s">
        <v>868</v>
      </c>
      <c r="D355" s="5" t="s">
        <v>46</v>
      </c>
      <c r="E355" s="4" t="s">
        <v>869</v>
      </c>
      <c r="F355" s="14">
        <v>44817</v>
      </c>
      <c r="G355" s="15">
        <v>0.66249999999999998</v>
      </c>
      <c r="H355" s="15">
        <v>0.69166666666666676</v>
      </c>
      <c r="I355" s="7">
        <f t="shared" si="12"/>
        <v>2.9166666666666785E-2</v>
      </c>
      <c r="J355" s="7" t="s">
        <v>51</v>
      </c>
      <c r="K355" s="12" t="s">
        <v>1186</v>
      </c>
    </row>
    <row r="356" spans="1:11" ht="75">
      <c r="A356" s="12" t="s">
        <v>22</v>
      </c>
      <c r="B356" s="12" t="s">
        <v>244</v>
      </c>
      <c r="C356" s="4" t="s">
        <v>870</v>
      </c>
      <c r="D356" s="5" t="s">
        <v>73</v>
      </c>
      <c r="E356" s="4" t="s">
        <v>871</v>
      </c>
      <c r="F356" s="14">
        <v>44818</v>
      </c>
      <c r="G356" s="15">
        <v>0.23124999999999998</v>
      </c>
      <c r="H356" s="15">
        <v>0.30138888888888887</v>
      </c>
      <c r="I356" s="7">
        <f t="shared" si="12"/>
        <v>7.013888888888889E-2</v>
      </c>
      <c r="J356" s="7" t="s">
        <v>12</v>
      </c>
      <c r="K356" s="17" t="s">
        <v>1187</v>
      </c>
    </row>
    <row r="357" spans="1:11" ht="90">
      <c r="A357" s="12" t="s">
        <v>43</v>
      </c>
      <c r="B357" s="12" t="s">
        <v>872</v>
      </c>
      <c r="C357" s="4" t="s">
        <v>873</v>
      </c>
      <c r="D357" s="5" t="s">
        <v>23</v>
      </c>
      <c r="E357" s="4" t="s">
        <v>874</v>
      </c>
      <c r="F357" s="14">
        <v>44818</v>
      </c>
      <c r="G357" s="15">
        <v>0.88124999999999998</v>
      </c>
      <c r="H357" s="15">
        <v>0.9</v>
      </c>
      <c r="I357" s="7">
        <f t="shared" si="12"/>
        <v>1.8750000000000044E-2</v>
      </c>
      <c r="J357" s="7" t="s">
        <v>20</v>
      </c>
      <c r="K357" s="12" t="s">
        <v>1188</v>
      </c>
    </row>
    <row r="358" spans="1:11" ht="60">
      <c r="A358" s="12" t="s">
        <v>66</v>
      </c>
      <c r="B358" s="4" t="s">
        <v>191</v>
      </c>
      <c r="C358" s="4" t="s">
        <v>192</v>
      </c>
      <c r="D358" s="5" t="s">
        <v>33</v>
      </c>
      <c r="E358" s="4" t="s">
        <v>875</v>
      </c>
      <c r="F358" s="1">
        <v>44819</v>
      </c>
      <c r="G358" s="7">
        <v>0.36805555555555558</v>
      </c>
      <c r="H358" s="7">
        <v>0.70624999999999993</v>
      </c>
      <c r="I358" s="7">
        <f t="shared" si="12"/>
        <v>0.33819444444444435</v>
      </c>
      <c r="J358" s="7" t="s">
        <v>11</v>
      </c>
      <c r="K358" s="12" t="s">
        <v>269</v>
      </c>
    </row>
    <row r="359" spans="1:11" ht="60">
      <c r="A359" s="12" t="s">
        <v>66</v>
      </c>
      <c r="B359" s="4" t="s">
        <v>200</v>
      </c>
      <c r="C359" s="4" t="s">
        <v>201</v>
      </c>
      <c r="D359" s="5" t="s">
        <v>27</v>
      </c>
      <c r="E359" s="4" t="s">
        <v>876</v>
      </c>
      <c r="F359" s="1">
        <v>44819</v>
      </c>
      <c r="G359" s="7">
        <v>0.90486111111111101</v>
      </c>
      <c r="H359" s="7">
        <v>0.92569444444444438</v>
      </c>
      <c r="I359" s="7">
        <f t="shared" si="12"/>
        <v>2.083333333333337E-2</v>
      </c>
      <c r="J359" s="7" t="s">
        <v>11</v>
      </c>
      <c r="K359" s="12" t="s">
        <v>1189</v>
      </c>
    </row>
    <row r="360" spans="1:11" ht="75">
      <c r="A360" s="12" t="s">
        <v>22</v>
      </c>
      <c r="B360" s="4" t="s">
        <v>877</v>
      </c>
      <c r="C360" s="4" t="s">
        <v>878</v>
      </c>
      <c r="D360" s="5" t="s">
        <v>30</v>
      </c>
      <c r="E360" s="4" t="s">
        <v>879</v>
      </c>
      <c r="F360" s="1">
        <v>44820</v>
      </c>
      <c r="G360" s="7">
        <v>0.40833333333333338</v>
      </c>
      <c r="H360" s="7">
        <v>0.41319444444444442</v>
      </c>
      <c r="I360" s="7">
        <f t="shared" si="12"/>
        <v>4.8611111111110383E-3</v>
      </c>
      <c r="J360" s="7" t="s">
        <v>12</v>
      </c>
      <c r="K360" s="17" t="s">
        <v>1190</v>
      </c>
    </row>
    <row r="361" spans="1:11" ht="90">
      <c r="A361" s="12" t="s">
        <v>22</v>
      </c>
      <c r="B361" s="4" t="s">
        <v>223</v>
      </c>
      <c r="C361" s="4" t="s">
        <v>332</v>
      </c>
      <c r="D361" s="5" t="s">
        <v>64</v>
      </c>
      <c r="E361" s="4" t="s">
        <v>333</v>
      </c>
      <c r="F361" s="1">
        <v>44820</v>
      </c>
      <c r="G361" s="7">
        <v>0.98263888888888884</v>
      </c>
      <c r="H361" s="7">
        <v>1.1076388888888888</v>
      </c>
      <c r="I361" s="7">
        <f t="shared" si="12"/>
        <v>0.125</v>
      </c>
      <c r="J361" s="7" t="s">
        <v>53</v>
      </c>
      <c r="K361" s="12" t="s">
        <v>1191</v>
      </c>
    </row>
    <row r="362" spans="1:11" ht="60">
      <c r="A362" s="12" t="s">
        <v>43</v>
      </c>
      <c r="B362" s="4" t="s">
        <v>880</v>
      </c>
      <c r="C362" s="4" t="s">
        <v>881</v>
      </c>
      <c r="D362" s="5" t="s">
        <v>23</v>
      </c>
      <c r="E362" s="4" t="s">
        <v>882</v>
      </c>
      <c r="F362" s="1">
        <v>44821</v>
      </c>
      <c r="G362" s="7">
        <v>0.3833333333333333</v>
      </c>
      <c r="H362" s="7">
        <v>0.45</v>
      </c>
      <c r="I362" s="7">
        <f t="shared" si="12"/>
        <v>6.6666666666666707E-2</v>
      </c>
      <c r="J362" s="7" t="s">
        <v>20</v>
      </c>
      <c r="K362" s="12" t="s">
        <v>1192</v>
      </c>
    </row>
    <row r="363" spans="1:11" ht="75">
      <c r="A363" s="12" t="s">
        <v>25</v>
      </c>
      <c r="B363" s="12" t="s">
        <v>83</v>
      </c>
      <c r="C363" s="4" t="s">
        <v>883</v>
      </c>
      <c r="D363" s="5" t="s">
        <v>41</v>
      </c>
      <c r="E363" s="4" t="s">
        <v>884</v>
      </c>
      <c r="F363" s="14">
        <v>44821</v>
      </c>
      <c r="G363" s="15">
        <v>0.65555555555555556</v>
      </c>
      <c r="H363" s="7">
        <v>0.68333333333333324</v>
      </c>
      <c r="I363" s="7">
        <f t="shared" si="12"/>
        <v>2.7777777777777679E-2</v>
      </c>
      <c r="J363" s="7" t="s">
        <v>20</v>
      </c>
      <c r="K363" s="17" t="s">
        <v>1193</v>
      </c>
    </row>
    <row r="364" spans="1:11" ht="60">
      <c r="A364" s="12" t="s">
        <v>31</v>
      </c>
      <c r="B364" s="4" t="s">
        <v>88</v>
      </c>
      <c r="C364" s="4" t="s">
        <v>885</v>
      </c>
      <c r="D364" s="5" t="s">
        <v>105</v>
      </c>
      <c r="E364" s="4" t="s">
        <v>886</v>
      </c>
      <c r="F364" s="1">
        <v>44821</v>
      </c>
      <c r="G364" s="7">
        <v>0.75277777777777777</v>
      </c>
      <c r="H364" s="7">
        <v>0.87361111111111101</v>
      </c>
      <c r="I364" s="7">
        <f t="shared" si="12"/>
        <v>0.12083333333333324</v>
      </c>
      <c r="J364" s="7" t="s">
        <v>20</v>
      </c>
      <c r="K364" s="4" t="s">
        <v>1194</v>
      </c>
    </row>
    <row r="365" spans="1:11" ht="90">
      <c r="A365" s="12" t="s">
        <v>35</v>
      </c>
      <c r="B365" s="4" t="s">
        <v>154</v>
      </c>
      <c r="C365" s="4" t="s">
        <v>887</v>
      </c>
      <c r="D365" s="5" t="s">
        <v>37</v>
      </c>
      <c r="E365" s="4" t="s">
        <v>888</v>
      </c>
      <c r="F365" s="1">
        <v>44824</v>
      </c>
      <c r="G365" s="7">
        <v>0.61388888888888882</v>
      </c>
      <c r="H365" s="7">
        <v>0.62916666666666665</v>
      </c>
      <c r="I365" s="7">
        <f t="shared" si="12"/>
        <v>1.5277777777777835E-2</v>
      </c>
      <c r="J365" s="7" t="s">
        <v>20</v>
      </c>
      <c r="K365" s="17" t="s">
        <v>1195</v>
      </c>
    </row>
    <row r="366" spans="1:11" ht="75">
      <c r="A366" s="12" t="s">
        <v>22</v>
      </c>
      <c r="B366" s="4" t="s">
        <v>75</v>
      </c>
      <c r="C366" s="4" t="s">
        <v>76</v>
      </c>
      <c r="D366" s="5" t="s">
        <v>36</v>
      </c>
      <c r="E366" s="4" t="s">
        <v>643</v>
      </c>
      <c r="F366" s="14">
        <v>44826</v>
      </c>
      <c r="G366" s="15">
        <v>0.41944444444444445</v>
      </c>
      <c r="H366" s="15">
        <v>0.43055555555555558</v>
      </c>
      <c r="I366" s="7">
        <f t="shared" si="12"/>
        <v>1.1111111111111127E-2</v>
      </c>
      <c r="J366" s="7" t="s">
        <v>11</v>
      </c>
      <c r="K366" s="17" t="s">
        <v>1196</v>
      </c>
    </row>
    <row r="367" spans="1:11" ht="60">
      <c r="A367" s="12" t="s">
        <v>35</v>
      </c>
      <c r="B367" s="4" t="s">
        <v>211</v>
      </c>
      <c r="C367" s="4" t="s">
        <v>659</v>
      </c>
      <c r="D367" s="13" t="s">
        <v>64</v>
      </c>
      <c r="E367" s="4" t="s">
        <v>889</v>
      </c>
      <c r="F367" s="14">
        <v>44826</v>
      </c>
      <c r="G367" s="15">
        <v>0.47986111111111113</v>
      </c>
      <c r="H367" s="15">
        <v>0.61527777777777781</v>
      </c>
      <c r="I367" s="7">
        <f t="shared" si="12"/>
        <v>0.13541666666666669</v>
      </c>
      <c r="J367" s="7" t="s">
        <v>11</v>
      </c>
      <c r="K367" s="17" t="s">
        <v>1197</v>
      </c>
    </row>
    <row r="368" spans="1:11" ht="105">
      <c r="A368" s="12" t="s">
        <v>28</v>
      </c>
      <c r="B368" s="12" t="s">
        <v>69</v>
      </c>
      <c r="C368" s="4" t="s">
        <v>187</v>
      </c>
      <c r="D368" s="5" t="s">
        <v>26</v>
      </c>
      <c r="E368" s="4" t="s">
        <v>890</v>
      </c>
      <c r="F368" s="14">
        <v>44826</v>
      </c>
      <c r="G368" s="15">
        <v>0.66666666666666663</v>
      </c>
      <c r="H368" s="15">
        <v>0.74236111111111114</v>
      </c>
      <c r="I368" s="7">
        <f t="shared" si="12"/>
        <v>7.5694444444444509E-2</v>
      </c>
      <c r="J368" s="7" t="s">
        <v>20</v>
      </c>
      <c r="K368" s="12" t="s">
        <v>1198</v>
      </c>
    </row>
    <row r="369" spans="1:11" ht="75">
      <c r="A369" s="4" t="s">
        <v>31</v>
      </c>
      <c r="B369" s="12" t="s">
        <v>239</v>
      </c>
      <c r="C369" s="4" t="s">
        <v>240</v>
      </c>
      <c r="D369" s="5" t="s">
        <v>29</v>
      </c>
      <c r="E369" s="4" t="s">
        <v>241</v>
      </c>
      <c r="F369" s="14">
        <v>44826</v>
      </c>
      <c r="G369" s="15">
        <v>0.67499999999999993</v>
      </c>
      <c r="H369" s="15">
        <v>0.69791666666666663</v>
      </c>
      <c r="I369" s="7">
        <f t="shared" si="12"/>
        <v>2.2916666666666696E-2</v>
      </c>
      <c r="J369" s="7" t="s">
        <v>20</v>
      </c>
      <c r="K369" s="17" t="s">
        <v>1199</v>
      </c>
    </row>
    <row r="370" spans="1:11" ht="60">
      <c r="A370" s="4" t="s">
        <v>24</v>
      </c>
      <c r="B370" s="12" t="s">
        <v>480</v>
      </c>
      <c r="C370" s="3" t="s">
        <v>891</v>
      </c>
      <c r="D370" s="13" t="s">
        <v>26</v>
      </c>
      <c r="E370" s="12" t="s">
        <v>892</v>
      </c>
      <c r="F370" s="14">
        <v>44826</v>
      </c>
      <c r="G370" s="7">
        <v>0.92569444444444438</v>
      </c>
      <c r="H370" s="15">
        <v>0.15347222222222223</v>
      </c>
      <c r="I370" s="7">
        <f>H370-G370+24</f>
        <v>23.227777777777778</v>
      </c>
      <c r="J370" s="7" t="s">
        <v>20</v>
      </c>
      <c r="K370" s="4" t="s">
        <v>1200</v>
      </c>
    </row>
    <row r="371" spans="1:11" ht="60">
      <c r="A371" s="12" t="s">
        <v>25</v>
      </c>
      <c r="B371" s="12" t="s">
        <v>103</v>
      </c>
      <c r="C371" s="4" t="s">
        <v>893</v>
      </c>
      <c r="D371" s="5" t="s">
        <v>104</v>
      </c>
      <c r="E371" s="4" t="s">
        <v>894</v>
      </c>
      <c r="F371" s="14">
        <v>44827</v>
      </c>
      <c r="G371" s="7">
        <v>0.65416666666666667</v>
      </c>
      <c r="H371" s="15">
        <v>0.6958333333333333</v>
      </c>
      <c r="I371" s="7">
        <f t="shared" si="12"/>
        <v>4.166666666666663E-2</v>
      </c>
      <c r="J371" s="7" t="s">
        <v>12</v>
      </c>
      <c r="K371" s="12" t="s">
        <v>1201</v>
      </c>
    </row>
    <row r="372" spans="1:11" ht="60">
      <c r="A372" s="12" t="s">
        <v>25</v>
      </c>
      <c r="B372" s="12" t="s">
        <v>152</v>
      </c>
      <c r="C372" s="4" t="s">
        <v>895</v>
      </c>
      <c r="D372" s="5" t="s">
        <v>120</v>
      </c>
      <c r="E372" s="4" t="s">
        <v>896</v>
      </c>
      <c r="F372" s="14">
        <v>44828</v>
      </c>
      <c r="G372" s="7">
        <v>7.6388888888888895E-2</v>
      </c>
      <c r="H372" s="7">
        <v>8.6805555555555566E-2</v>
      </c>
      <c r="I372" s="7">
        <f t="shared" si="12"/>
        <v>1.0416666666666671E-2</v>
      </c>
      <c r="J372" s="7" t="s">
        <v>12</v>
      </c>
      <c r="K372" s="17" t="s">
        <v>1202</v>
      </c>
    </row>
    <row r="373" spans="1:11" ht="60">
      <c r="A373" s="12" t="s">
        <v>24</v>
      </c>
      <c r="B373" s="12" t="s">
        <v>480</v>
      </c>
      <c r="C373" s="4" t="s">
        <v>897</v>
      </c>
      <c r="D373" s="5" t="s">
        <v>26</v>
      </c>
      <c r="E373" s="4" t="s">
        <v>898</v>
      </c>
      <c r="F373" s="14">
        <v>44828</v>
      </c>
      <c r="G373" s="7">
        <v>0.63611111111111118</v>
      </c>
      <c r="H373" s="7">
        <v>0.70624999999999993</v>
      </c>
      <c r="I373" s="7">
        <f t="shared" si="12"/>
        <v>7.0138888888888751E-2</v>
      </c>
      <c r="J373" s="7" t="s">
        <v>52</v>
      </c>
      <c r="K373" s="17" t="s">
        <v>1203</v>
      </c>
    </row>
    <row r="374" spans="1:11" ht="90">
      <c r="A374" s="4" t="s">
        <v>43</v>
      </c>
      <c r="B374" s="12" t="s">
        <v>899</v>
      </c>
      <c r="C374" s="3" t="s">
        <v>900</v>
      </c>
      <c r="D374" s="13" t="s">
        <v>26</v>
      </c>
      <c r="E374" s="12" t="s">
        <v>901</v>
      </c>
      <c r="F374" s="14">
        <v>44829</v>
      </c>
      <c r="G374" s="15">
        <v>3.125E-2</v>
      </c>
      <c r="H374" s="7">
        <v>0.10833333333333334</v>
      </c>
      <c r="I374" s="7">
        <f t="shared" si="12"/>
        <v>7.7083333333333337E-2</v>
      </c>
      <c r="J374" s="7" t="s">
        <v>50</v>
      </c>
      <c r="K374" s="12" t="s">
        <v>1204</v>
      </c>
    </row>
    <row r="375" spans="1:11" ht="105">
      <c r="A375" s="12" t="s">
        <v>61</v>
      </c>
      <c r="B375" s="12" t="s">
        <v>902</v>
      </c>
      <c r="C375" s="4" t="s">
        <v>903</v>
      </c>
      <c r="D375" s="5" t="s">
        <v>23</v>
      </c>
      <c r="E375" s="4" t="s">
        <v>904</v>
      </c>
      <c r="F375" s="14">
        <v>44829</v>
      </c>
      <c r="G375" s="15">
        <v>0.48749999999999999</v>
      </c>
      <c r="H375" s="15">
        <v>0.50972222222222219</v>
      </c>
      <c r="I375" s="7">
        <f t="shared" si="12"/>
        <v>2.2222222222222199E-2</v>
      </c>
      <c r="J375" s="7" t="s">
        <v>50</v>
      </c>
      <c r="K375" s="12" t="s">
        <v>1205</v>
      </c>
    </row>
    <row r="376" spans="1:11" ht="60">
      <c r="A376" s="4" t="s">
        <v>43</v>
      </c>
      <c r="B376" s="12" t="s">
        <v>905</v>
      </c>
      <c r="C376" s="16" t="s">
        <v>906</v>
      </c>
      <c r="D376" s="13" t="s">
        <v>30</v>
      </c>
      <c r="E376" s="12" t="s">
        <v>907</v>
      </c>
      <c r="F376" s="14">
        <v>44829</v>
      </c>
      <c r="G376" s="15">
        <v>0.76527777777777783</v>
      </c>
      <c r="H376" s="15">
        <v>0.7895833333333333</v>
      </c>
      <c r="I376" s="7">
        <f t="shared" si="12"/>
        <v>2.4305555555555469E-2</v>
      </c>
      <c r="J376" s="7" t="s">
        <v>52</v>
      </c>
      <c r="K376" s="17" t="s">
        <v>1203</v>
      </c>
    </row>
    <row r="377" spans="1:11" ht="90">
      <c r="A377" s="4" t="s">
        <v>66</v>
      </c>
      <c r="B377" s="12" t="s">
        <v>908</v>
      </c>
      <c r="C377" s="4" t="s">
        <v>909</v>
      </c>
      <c r="D377" s="5" t="s">
        <v>113</v>
      </c>
      <c r="E377" s="4" t="s">
        <v>910</v>
      </c>
      <c r="F377" s="14">
        <v>44830</v>
      </c>
      <c r="G377" s="15">
        <v>0.40625</v>
      </c>
      <c r="H377" s="15">
        <v>0.44791666666666669</v>
      </c>
      <c r="I377" s="7">
        <f t="shared" si="12"/>
        <v>4.1666666666666685E-2</v>
      </c>
      <c r="J377" s="7" t="s">
        <v>11</v>
      </c>
      <c r="K377" s="12" t="s">
        <v>1206</v>
      </c>
    </row>
    <row r="378" spans="1:11" ht="60">
      <c r="A378" s="12" t="s">
        <v>22</v>
      </c>
      <c r="B378" s="12" t="s">
        <v>90</v>
      </c>
      <c r="C378" s="4" t="s">
        <v>222</v>
      </c>
      <c r="D378" s="5" t="s">
        <v>36</v>
      </c>
      <c r="E378" s="4" t="s">
        <v>237</v>
      </c>
      <c r="F378" s="14">
        <v>44830</v>
      </c>
      <c r="G378" s="15">
        <v>0.45069444444444445</v>
      </c>
      <c r="H378" s="15">
        <v>0.45277777777777778</v>
      </c>
      <c r="I378" s="7">
        <f t="shared" si="12"/>
        <v>2.0833333333333259E-3</v>
      </c>
      <c r="J378" s="7" t="s">
        <v>52</v>
      </c>
      <c r="K378" s="12" t="s">
        <v>271</v>
      </c>
    </row>
    <row r="379" spans="1:11" ht="60">
      <c r="A379" s="12" t="s">
        <v>43</v>
      </c>
      <c r="B379" s="12" t="s">
        <v>420</v>
      </c>
      <c r="C379" s="4" t="s">
        <v>171</v>
      </c>
      <c r="D379" s="5" t="s">
        <v>36</v>
      </c>
      <c r="E379" s="4" t="s">
        <v>911</v>
      </c>
      <c r="F379" s="14">
        <v>44830</v>
      </c>
      <c r="G379" s="15">
        <v>0.75347222222222221</v>
      </c>
      <c r="H379" s="15">
        <v>0.75694444444444453</v>
      </c>
      <c r="I379" s="7">
        <f t="shared" si="12"/>
        <v>3.4722222222223209E-3</v>
      </c>
      <c r="J379" s="7" t="s">
        <v>11</v>
      </c>
      <c r="K379" s="17" t="s">
        <v>1196</v>
      </c>
    </row>
    <row r="380" spans="1:11" ht="60">
      <c r="A380" s="12" t="s">
        <v>22</v>
      </c>
      <c r="B380" s="12" t="s">
        <v>82</v>
      </c>
      <c r="C380" s="3" t="s">
        <v>912</v>
      </c>
      <c r="D380" s="13" t="s">
        <v>185</v>
      </c>
      <c r="E380" s="12" t="s">
        <v>913</v>
      </c>
      <c r="F380" s="14">
        <v>44831</v>
      </c>
      <c r="G380" s="15">
        <v>1.5277777777777777E-2</v>
      </c>
      <c r="H380" s="15">
        <v>3.3333333333333333E-2</v>
      </c>
      <c r="I380" s="7">
        <f t="shared" si="12"/>
        <v>1.8055555555555554E-2</v>
      </c>
      <c r="J380" s="7" t="s">
        <v>52</v>
      </c>
      <c r="K380" s="12" t="s">
        <v>1207</v>
      </c>
    </row>
    <row r="381" spans="1:11" ht="135">
      <c r="A381" s="12" t="s">
        <v>22</v>
      </c>
      <c r="B381" s="12" t="s">
        <v>914</v>
      </c>
      <c r="C381" s="4" t="s">
        <v>915</v>
      </c>
      <c r="D381" s="5" t="s">
        <v>916</v>
      </c>
      <c r="E381" s="4" t="s">
        <v>917</v>
      </c>
      <c r="F381" s="14">
        <v>44831</v>
      </c>
      <c r="G381" s="15">
        <v>6.5972222222222224E-2</v>
      </c>
      <c r="H381" s="15">
        <v>7.0833333333333331E-2</v>
      </c>
      <c r="I381" s="7">
        <f t="shared" si="12"/>
        <v>4.8611111111111077E-3</v>
      </c>
      <c r="J381" s="7" t="s">
        <v>11</v>
      </c>
      <c r="K381" s="12" t="s">
        <v>1208</v>
      </c>
    </row>
    <row r="382" spans="1:11" ht="60">
      <c r="A382" s="4" t="s">
        <v>66</v>
      </c>
      <c r="B382" s="12" t="s">
        <v>755</v>
      </c>
      <c r="C382" s="4" t="s">
        <v>756</v>
      </c>
      <c r="D382" s="5" t="s">
        <v>37</v>
      </c>
      <c r="E382" s="4" t="s">
        <v>918</v>
      </c>
      <c r="F382" s="14">
        <v>44831</v>
      </c>
      <c r="G382" s="15">
        <v>1.7361111111111112E-2</v>
      </c>
      <c r="H382" s="15">
        <v>1.690277777777778</v>
      </c>
      <c r="I382" s="7">
        <f t="shared" si="12"/>
        <v>1.6729166666666668</v>
      </c>
      <c r="J382" s="7" t="s">
        <v>52</v>
      </c>
      <c r="K382" s="17" t="s">
        <v>1209</v>
      </c>
    </row>
    <row r="383" spans="1:11" ht="60">
      <c r="A383" s="12" t="s">
        <v>35</v>
      </c>
      <c r="B383" s="4" t="s">
        <v>142</v>
      </c>
      <c r="C383" s="4" t="s">
        <v>919</v>
      </c>
      <c r="D383" s="5" t="s">
        <v>167</v>
      </c>
      <c r="E383" s="4" t="s">
        <v>920</v>
      </c>
      <c r="F383" s="14">
        <v>44831</v>
      </c>
      <c r="G383" s="15">
        <v>0.71180555555555547</v>
      </c>
      <c r="H383" s="15">
        <v>0.73541666666666661</v>
      </c>
      <c r="I383" s="7">
        <f t="shared" si="12"/>
        <v>2.3611111111111138E-2</v>
      </c>
      <c r="J383" s="7" t="s">
        <v>50</v>
      </c>
      <c r="K383" s="12" t="s">
        <v>1210</v>
      </c>
    </row>
    <row r="384" spans="1:11" ht="75">
      <c r="A384" s="12" t="s">
        <v>61</v>
      </c>
      <c r="B384" s="4" t="s">
        <v>162</v>
      </c>
      <c r="C384" s="4" t="s">
        <v>163</v>
      </c>
      <c r="D384" s="5" t="s">
        <v>64</v>
      </c>
      <c r="E384" s="4" t="s">
        <v>921</v>
      </c>
      <c r="F384" s="14">
        <v>44832</v>
      </c>
      <c r="G384" s="15">
        <v>0.5083333333333333</v>
      </c>
      <c r="H384" s="15">
        <v>0.5083333333333333</v>
      </c>
      <c r="I384" s="7">
        <f t="shared" si="12"/>
        <v>0</v>
      </c>
      <c r="J384" s="7" t="s">
        <v>52</v>
      </c>
      <c r="K384" s="17" t="s">
        <v>1211</v>
      </c>
    </row>
    <row r="385" spans="1:11" ht="75">
      <c r="A385" s="12" t="s">
        <v>61</v>
      </c>
      <c r="B385" s="4" t="s">
        <v>162</v>
      </c>
      <c r="C385" s="4" t="s">
        <v>163</v>
      </c>
      <c r="D385" s="5" t="s">
        <v>64</v>
      </c>
      <c r="E385" s="4" t="s">
        <v>921</v>
      </c>
      <c r="F385" s="14">
        <v>44832</v>
      </c>
      <c r="G385" s="15">
        <v>0.54722222222222217</v>
      </c>
      <c r="H385" s="15">
        <v>0.54722222222222217</v>
      </c>
      <c r="I385" s="7">
        <f t="shared" si="12"/>
        <v>0</v>
      </c>
      <c r="J385" s="7" t="s">
        <v>52</v>
      </c>
      <c r="K385" s="17" t="s">
        <v>1211</v>
      </c>
    </row>
    <row r="386" spans="1:11" ht="105">
      <c r="A386" s="12" t="s">
        <v>31</v>
      </c>
      <c r="B386" s="4" t="s">
        <v>922</v>
      </c>
      <c r="C386" s="4" t="s">
        <v>923</v>
      </c>
      <c r="D386" s="5" t="s">
        <v>41</v>
      </c>
      <c r="E386" s="4" t="s">
        <v>924</v>
      </c>
      <c r="F386" s="14">
        <v>44832</v>
      </c>
      <c r="G386" s="15">
        <v>0.66319444444444442</v>
      </c>
      <c r="H386" s="7">
        <v>0.75624999999999998</v>
      </c>
      <c r="I386" s="7">
        <f t="shared" si="12"/>
        <v>9.3055555555555558E-2</v>
      </c>
      <c r="J386" s="7" t="s">
        <v>50</v>
      </c>
      <c r="K386" s="12" t="s">
        <v>1212</v>
      </c>
    </row>
    <row r="387" spans="1:11" ht="75">
      <c r="A387" s="12" t="s">
        <v>31</v>
      </c>
      <c r="B387" s="4" t="s">
        <v>762</v>
      </c>
      <c r="C387" s="4" t="s">
        <v>89</v>
      </c>
      <c r="D387" s="5" t="s">
        <v>178</v>
      </c>
      <c r="E387" s="4" t="s">
        <v>925</v>
      </c>
      <c r="F387" s="14">
        <v>44832</v>
      </c>
      <c r="G387" s="15">
        <v>0.8979166666666667</v>
      </c>
      <c r="H387" s="15">
        <v>0.9770833333333333</v>
      </c>
      <c r="I387" s="7">
        <f t="shared" si="12"/>
        <v>7.9166666666666607E-2</v>
      </c>
      <c r="J387" s="7" t="s">
        <v>53</v>
      </c>
      <c r="K387" s="12" t="s">
        <v>1213</v>
      </c>
    </row>
    <row r="388" spans="1:11" ht="60">
      <c r="A388" s="12" t="s">
        <v>31</v>
      </c>
      <c r="B388" s="4" t="s">
        <v>762</v>
      </c>
      <c r="C388" s="4" t="s">
        <v>926</v>
      </c>
      <c r="D388" s="5" t="s">
        <v>64</v>
      </c>
      <c r="E388" s="4" t="s">
        <v>927</v>
      </c>
      <c r="F388" s="14">
        <v>44832</v>
      </c>
      <c r="G388" s="15">
        <v>0.90069444444444446</v>
      </c>
      <c r="H388" s="15">
        <v>1.0159722222222223</v>
      </c>
      <c r="I388" s="7">
        <f t="shared" si="12"/>
        <v>0.11527777777777781</v>
      </c>
      <c r="J388" s="7" t="s">
        <v>51</v>
      </c>
      <c r="K388" s="12" t="s">
        <v>1214</v>
      </c>
    </row>
    <row r="389" spans="1:11" ht="60">
      <c r="A389" s="12" t="s">
        <v>74</v>
      </c>
      <c r="B389" s="4" t="s">
        <v>206</v>
      </c>
      <c r="C389" s="4" t="s">
        <v>928</v>
      </c>
      <c r="D389" s="5" t="s">
        <v>46</v>
      </c>
      <c r="E389" s="4" t="s">
        <v>929</v>
      </c>
      <c r="F389" s="14">
        <v>44833</v>
      </c>
      <c r="G389" s="15">
        <v>9.6527777777777768E-2</v>
      </c>
      <c r="H389" s="15">
        <v>9.7916666666666666E-2</v>
      </c>
      <c r="I389" s="7">
        <f t="shared" si="12"/>
        <v>1.3888888888888978E-3</v>
      </c>
      <c r="J389" s="7" t="s">
        <v>13</v>
      </c>
      <c r="K389" s="12" t="s">
        <v>1215</v>
      </c>
    </row>
    <row r="390" spans="1:11" ht="90">
      <c r="A390" s="12" t="s">
        <v>24</v>
      </c>
      <c r="B390" s="4" t="s">
        <v>245</v>
      </c>
      <c r="C390" s="4" t="s">
        <v>930</v>
      </c>
      <c r="D390" s="5" t="s">
        <v>46</v>
      </c>
      <c r="E390" s="4" t="s">
        <v>931</v>
      </c>
      <c r="F390" s="14">
        <v>44834</v>
      </c>
      <c r="G390" s="15">
        <v>0.27847222222222223</v>
      </c>
      <c r="H390" s="15">
        <v>0.27916666666666667</v>
      </c>
      <c r="I390" s="7">
        <f t="shared" si="12"/>
        <v>6.9444444444444198E-4</v>
      </c>
      <c r="J390" s="7" t="s">
        <v>11</v>
      </c>
      <c r="K390" s="12" t="s">
        <v>1216</v>
      </c>
    </row>
    <row r="391" spans="1:11" ht="75">
      <c r="A391" s="12" t="s">
        <v>24</v>
      </c>
      <c r="B391" s="4" t="s">
        <v>245</v>
      </c>
      <c r="C391" s="4" t="s">
        <v>932</v>
      </c>
      <c r="D391" s="5" t="s">
        <v>64</v>
      </c>
      <c r="E391" s="4" t="s">
        <v>933</v>
      </c>
      <c r="F391" s="14">
        <v>44834</v>
      </c>
      <c r="G391" s="15">
        <v>0.32777777777777778</v>
      </c>
      <c r="H391" s="15">
        <v>0.33194444444444443</v>
      </c>
      <c r="I391" s="7">
        <f t="shared" ref="I391:I397" si="13">H391-G391</f>
        <v>4.1666666666666519E-3</v>
      </c>
      <c r="J391" s="7" t="s">
        <v>11</v>
      </c>
      <c r="K391" s="12" t="s">
        <v>1217</v>
      </c>
    </row>
    <row r="392" spans="1:11" ht="60">
      <c r="A392" s="12" t="s">
        <v>74</v>
      </c>
      <c r="B392" s="4" t="s">
        <v>206</v>
      </c>
      <c r="C392" s="4" t="s">
        <v>934</v>
      </c>
      <c r="D392" s="5" t="s">
        <v>657</v>
      </c>
      <c r="E392" s="4" t="s">
        <v>935</v>
      </c>
      <c r="F392" s="14">
        <v>44834</v>
      </c>
      <c r="G392" s="15">
        <v>0.40277777777777773</v>
      </c>
      <c r="H392" s="15">
        <v>0.40277777777777773</v>
      </c>
      <c r="I392" s="7">
        <f t="shared" si="13"/>
        <v>0</v>
      </c>
      <c r="J392" s="7" t="s">
        <v>11</v>
      </c>
      <c r="K392" s="12" t="s">
        <v>1218</v>
      </c>
    </row>
    <row r="393" spans="1:11" ht="75">
      <c r="A393" s="12" t="s">
        <v>25</v>
      </c>
      <c r="B393" s="12" t="s">
        <v>103</v>
      </c>
      <c r="C393" s="4" t="s">
        <v>936</v>
      </c>
      <c r="D393" s="5" t="s">
        <v>23</v>
      </c>
      <c r="E393" s="4" t="s">
        <v>937</v>
      </c>
      <c r="F393" s="14">
        <v>44834</v>
      </c>
      <c r="G393" s="15">
        <v>0.44722222222222219</v>
      </c>
      <c r="H393" s="15">
        <v>0.4770833333333333</v>
      </c>
      <c r="I393" s="7">
        <f t="shared" si="13"/>
        <v>2.9861111111111116E-2</v>
      </c>
      <c r="J393" s="7" t="s">
        <v>20</v>
      </c>
      <c r="K393" s="18" t="s">
        <v>1219</v>
      </c>
    </row>
    <row r="394" spans="1:11" ht="105">
      <c r="A394" s="12" t="s">
        <v>31</v>
      </c>
      <c r="B394" s="12" t="s">
        <v>156</v>
      </c>
      <c r="C394" s="4" t="s">
        <v>938</v>
      </c>
      <c r="D394" s="5" t="s">
        <v>26</v>
      </c>
      <c r="E394" s="4" t="s">
        <v>939</v>
      </c>
      <c r="F394" s="14">
        <v>44834</v>
      </c>
      <c r="G394" s="15">
        <v>0.66319444444444442</v>
      </c>
      <c r="H394" s="15">
        <v>0.84513888888888899</v>
      </c>
      <c r="I394" s="7">
        <f t="shared" si="13"/>
        <v>0.18194444444444458</v>
      </c>
      <c r="J394" s="7" t="s">
        <v>20</v>
      </c>
      <c r="K394" s="18" t="s">
        <v>1220</v>
      </c>
    </row>
    <row r="395" spans="1:11" ht="105">
      <c r="A395" s="12" t="s">
        <v>31</v>
      </c>
      <c r="B395" s="12" t="s">
        <v>156</v>
      </c>
      <c r="C395" s="4" t="s">
        <v>197</v>
      </c>
      <c r="D395" s="5" t="s">
        <v>23</v>
      </c>
      <c r="E395" s="4" t="s">
        <v>939</v>
      </c>
      <c r="F395" s="14">
        <v>44834</v>
      </c>
      <c r="G395" s="15">
        <v>0.67222222222222217</v>
      </c>
      <c r="H395" s="15">
        <v>0.84513888888888899</v>
      </c>
      <c r="I395" s="7">
        <f t="shared" si="13"/>
        <v>0.17291666666666683</v>
      </c>
      <c r="J395" s="7" t="s">
        <v>20</v>
      </c>
      <c r="K395" s="18" t="s">
        <v>1221</v>
      </c>
    </row>
    <row r="396" spans="1:11" ht="75">
      <c r="A396" s="12" t="s">
        <v>22</v>
      </c>
      <c r="B396" s="4" t="s">
        <v>221</v>
      </c>
      <c r="C396" s="4" t="s">
        <v>940</v>
      </c>
      <c r="D396" s="5" t="s">
        <v>30</v>
      </c>
      <c r="E396" s="4" t="s">
        <v>941</v>
      </c>
      <c r="F396" s="14">
        <v>44834</v>
      </c>
      <c r="G396" s="15">
        <v>0.8208333333333333</v>
      </c>
      <c r="H396" s="15">
        <v>0.93194444444444446</v>
      </c>
      <c r="I396" s="7">
        <f t="shared" si="13"/>
        <v>0.11111111111111116</v>
      </c>
      <c r="J396" s="7" t="s">
        <v>53</v>
      </c>
      <c r="K396" s="12" t="s">
        <v>1222</v>
      </c>
    </row>
    <row r="397" spans="1:11" ht="105">
      <c r="A397" s="12" t="s">
        <v>22</v>
      </c>
      <c r="B397" s="4" t="s">
        <v>942</v>
      </c>
      <c r="C397" s="4" t="s">
        <v>943</v>
      </c>
      <c r="D397" s="5" t="s">
        <v>23</v>
      </c>
      <c r="E397" s="4" t="s">
        <v>944</v>
      </c>
      <c r="F397" s="14">
        <v>44834</v>
      </c>
      <c r="G397" s="15">
        <v>0.97569444444444453</v>
      </c>
      <c r="H397" s="15">
        <v>0.17013888888888887</v>
      </c>
      <c r="I397" s="7">
        <f>H397-G397+24</f>
        <v>23.194444444444443</v>
      </c>
      <c r="J397" s="7" t="s">
        <v>50</v>
      </c>
      <c r="K397" s="12" t="s">
        <v>1223</v>
      </c>
    </row>
    <row r="398" spans="1:11" ht="15">
      <c r="A398" s="12"/>
      <c r="B398" s="12"/>
      <c r="C398" s="16"/>
      <c r="D398" s="13"/>
      <c r="E398" s="17"/>
      <c r="F398" s="14"/>
      <c r="G398" s="15"/>
      <c r="H398" s="15"/>
      <c r="I398" s="7"/>
      <c r="J398" s="7"/>
      <c r="K398" s="12"/>
    </row>
  </sheetData>
  <autoFilter ref="A5:K397"/>
  <mergeCells count="11">
    <mergeCell ref="K3:K4"/>
    <mergeCell ref="A1:J1"/>
    <mergeCell ref="A2:K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D7:D13"/>
  <sheetViews>
    <sheetView zoomScale="40" zoomScaleNormal="40" workbookViewId="0">
      <selection activeCell="E104" sqref="E104"/>
    </sheetView>
  </sheetViews>
  <sheetFormatPr defaultRowHeight="12.75"/>
  <cols>
    <col min="4" max="4" width="24.140625" customWidth="1"/>
  </cols>
  <sheetData>
    <row r="7" spans="4:4" ht="30">
      <c r="D7" s="6" t="s">
        <v>14</v>
      </c>
    </row>
    <row r="8" spans="4:4" ht="30">
      <c r="D8" s="6" t="s">
        <v>15</v>
      </c>
    </row>
    <row r="9" spans="4:4" ht="30">
      <c r="D9" s="6" t="s">
        <v>16</v>
      </c>
    </row>
    <row r="10" spans="4:4" ht="30">
      <c r="D10" s="6" t="s">
        <v>17</v>
      </c>
    </row>
    <row r="11" spans="4:4" ht="30">
      <c r="D11" s="6" t="s">
        <v>18</v>
      </c>
    </row>
    <row r="12" spans="4:4" ht="30">
      <c r="D12" s="6" t="s">
        <v>19</v>
      </c>
    </row>
    <row r="13" spans="4:4" ht="30">
      <c r="D13" s="6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3 кв.</vt:lpstr>
      <vt:lpstr>Лист1</vt:lpstr>
      <vt:lpstr>'2022 3 кв.'!Область_печати</vt:lpstr>
    </vt:vector>
  </TitlesOfParts>
  <Company>ОАО "Кузбасская электросетевая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КЭК</dc:creator>
  <cp:lastModifiedBy>Диспетчера КЭнК</cp:lastModifiedBy>
  <cp:lastPrinted>2019-04-01T23:39:30Z</cp:lastPrinted>
  <dcterms:created xsi:type="dcterms:W3CDTF">2004-02-21T07:22:55Z</dcterms:created>
  <dcterms:modified xsi:type="dcterms:W3CDTF">2022-10-01T19:39:45Z</dcterms:modified>
</cp:coreProperties>
</file>