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2 квартал\"/>
    </mc:Choice>
  </mc:AlternateContent>
  <bookViews>
    <workbookView xWindow="30" yWindow="2445" windowWidth="28590" windowHeight="12675" tabRatio="571"/>
  </bookViews>
  <sheets>
    <sheet name="2023 2 кв." sheetId="10" r:id="rId1"/>
    <sheet name="Лист1" sheetId="5" state="hidden" r:id="rId2"/>
  </sheets>
  <definedNames>
    <definedName name="_xlnm._FilterDatabase" localSheetId="0" hidden="1">'2023 2 кв.'!$A$5:$K$405</definedName>
    <definedName name="Z_003E4062_727A_49E3_8F69_00B40362D17B_.wvu.FilterData" localSheetId="0" hidden="1">'2023 2 кв.'!#REF!</definedName>
    <definedName name="Z_02237567_B02C_4E07_84DB_28EBE5E0DABF_.wvu.FilterData" localSheetId="0" hidden="1">'2023 2 кв.'!#REF!</definedName>
    <definedName name="Z_0365CF1F_BE0B_406C_9180_2AF0DB89B984_.wvu.FilterData" localSheetId="0" hidden="1">'2023 2 кв.'!#REF!</definedName>
    <definedName name="Z_072EBBCB_1F4E_4BEB_99CE_0FDC3EC6F485_.wvu.FilterData" localSheetId="0" hidden="1">'2023 2 кв.'!#REF!</definedName>
    <definedName name="Z_07EE15CB_5ADC_42C4_8593_DA7167E3F26A_.wvu.FilterData" localSheetId="0" hidden="1">'2023 2 кв.'!#REF!</definedName>
    <definedName name="Z_0A14EF66_A86E_443C_8D81_D493319C5806_.wvu.FilterData" localSheetId="0" hidden="1">'2023 2 кв.'!#REF!</definedName>
    <definedName name="Z_0A5D560E_8069_4FA5_830A_6B2D1BBDCD99_.wvu.FilterData" localSheetId="0" hidden="1">'2023 2 кв.'!#REF!</definedName>
    <definedName name="Z_0D043EAD_C56E_48F4_BCBE_B9760DEF0D8A_.wvu.FilterData" localSheetId="0" hidden="1">'2023 2 кв.'!#REF!</definedName>
    <definedName name="Z_15EBB221_BF23_4434_8459_022931B9B520_.wvu.FilterData" localSheetId="0" hidden="1">'2023 2 кв.'!#REF!</definedName>
    <definedName name="Z_1618A6A0_9967_405C_AD7A_2474493A95AB_.wvu.FilterData" localSheetId="0" hidden="1">'2023 2 кв.'!#REF!</definedName>
    <definedName name="Z_168AEEC6_09C4_4315_8F09_DAA8E74C2104_.wvu.FilterData" localSheetId="0" hidden="1">'2023 2 кв.'!#REF!</definedName>
    <definedName name="Z_17031E25_CDF6_42E9_A476_74EBDD50A48D_.wvu.FilterData" localSheetId="0" hidden="1">'2023 2 кв.'!#REF!</definedName>
    <definedName name="Z_1886DFB9_A334_432F_9493_BFBE7BE7AD76_.wvu.FilterData" localSheetId="0" hidden="1">'2023 2 кв.'!#REF!</definedName>
    <definedName name="Z_1D9132C9_DB65_4840_8160_F2242CE8D565_.wvu.FilterData" localSheetId="0" hidden="1">'2023 2 кв.'!#REF!</definedName>
    <definedName name="Z_1F3CEC6E_198F_4E01_9CEC_E8F62DEC3DB4_.wvu.FilterData" localSheetId="0" hidden="1">'2023 2 кв.'!#REF!</definedName>
    <definedName name="Z_209827B5_F48E_432C_80A7_56620EEA71DC_.wvu.FilterData" localSheetId="0" hidden="1">'2023 2 кв.'!#REF!</definedName>
    <definedName name="Z_21223D53_60BF_4261_BFBE_88F3D96CB2FE_.wvu.FilterData" localSheetId="0" hidden="1">'2023 2 кв.'!#REF!</definedName>
    <definedName name="Z_21AB8E84_6B79_4AD7_870A_19A68CBE7DF1_.wvu.FilterData" localSheetId="0" hidden="1">'2023 2 кв.'!#REF!</definedName>
    <definedName name="Z_24C84DE2_3E1B_4231_8AD6_E324A8D7A90C_.wvu.FilterData" localSheetId="0" hidden="1">'2023 2 кв.'!#REF!</definedName>
    <definedName name="Z_25909894_1606_4DAE_BF8D_154413FD30B3_.wvu.FilterData" localSheetId="0" hidden="1">'2023 2 кв.'!#REF!</definedName>
    <definedName name="Z_2626437A_7467_4B0C_9ABB_7A089FCD74BC_.wvu.FilterData" localSheetId="0" hidden="1">'2023 2 кв.'!#REF!</definedName>
    <definedName name="Z_265A03B1_C274_4FEE_B1D9_7BF80C9C4CB2_.wvu.FilterData" localSheetId="0" hidden="1">'2023 2 кв.'!#REF!</definedName>
    <definedName name="Z_268B9295_6435_4B79_B322_2417DEA32864_.wvu.FilterData" localSheetId="0" hidden="1">'2023 2 кв.'!#REF!</definedName>
    <definedName name="Z_2863E169_DB38_4C30_940E_ABE0CD599216_.wvu.FilterData" localSheetId="0" hidden="1">'2023 2 кв.'!#REF!</definedName>
    <definedName name="Z_2D063029_8004_40E6_AE66_DFFE11138758_.wvu.FilterData" localSheetId="0" hidden="1">'2023 2 кв.'!#REF!</definedName>
    <definedName name="Z_336871D2_2D18_4C63_90B5_8D864DD976C9_.wvu.FilterData" localSheetId="0" hidden="1">'2023 2 кв.'!#REF!</definedName>
    <definedName name="Z_3379F7B2_EAAD_4B6B_8364_924C6DE12445_.wvu.FilterData" localSheetId="0" hidden="1">'2023 2 кв.'!#REF!</definedName>
    <definedName name="Z_3733903B_E88D_4649_855F_D4BC30506331_.wvu.FilterData" localSheetId="0" hidden="1">'2023 2 кв.'!#REF!</definedName>
    <definedName name="Z_3733903B_E88D_4649_855F_D4BC30506331_.wvu.PrintArea" localSheetId="0" hidden="1">'2023 2 кв.'!#REF!</definedName>
    <definedName name="Z_3733903B_E88D_4649_855F_D4BC30506331_.wvu.PrintTitles" localSheetId="0" hidden="1">'2023 2 кв.'!#REF!</definedName>
    <definedName name="Z_37966430_6F55_43FA_AC4C_36ECDA3D1A53_.wvu.FilterData" localSheetId="0" hidden="1">'2023 2 кв.'!#REF!</definedName>
    <definedName name="Z_37F3C547_10A0_4DCE_A87C_2EADDE4856EB_.wvu.FilterData" localSheetId="0" hidden="1">'2023 2 кв.'!#REF!</definedName>
    <definedName name="Z_3903432C_DC3C_4E13_A359_8CB665ED1793_.wvu.FilterData" localSheetId="0" hidden="1">'2023 2 кв.'!#REF!</definedName>
    <definedName name="Z_3C32663D_D8E9_44C2_872D_D7FA75203B60_.wvu.FilterData" localSheetId="0" hidden="1">'2023 2 кв.'!#REF!</definedName>
    <definedName name="Z_3E3D6275_65EB_47C6_B4E3_99A50CB3F08A_.wvu.FilterData" localSheetId="0" hidden="1">'2023 2 кв.'!#REF!</definedName>
    <definedName name="Z_40C297D2_6EC5_413A_AA6C_73291AF60E42_.wvu.FilterData" localSheetId="0" hidden="1">'2023 2 кв.'!#REF!</definedName>
    <definedName name="Z_40FA3DAE_B889_49ED_B7CD_EBC1AE283E7C_.wvu.FilterData" localSheetId="0" hidden="1">'2023 2 кв.'!#REF!</definedName>
    <definedName name="Z_43A10633_A942_4576_9ECB_34CDD6057EA1_.wvu.FilterData" localSheetId="0" hidden="1">'2023 2 кв.'!#REF!</definedName>
    <definedName name="Z_43A10633_A942_4576_9ECB_34CDD6057EA1_.wvu.PrintArea" localSheetId="0" hidden="1">'2023 2 кв.'!#REF!</definedName>
    <definedName name="Z_43A10633_A942_4576_9ECB_34CDD6057EA1_.wvu.PrintTitles" localSheetId="0" hidden="1">'2023 2 кв.'!#REF!</definedName>
    <definedName name="Z_4523A113_6693_44B9_8D05_78CEAD8D323C_.wvu.FilterData" localSheetId="0" hidden="1">'2023 2 кв.'!#REF!</definedName>
    <definedName name="Z_4523A113_6693_44B9_8D05_78CEAD8D323C_.wvu.PrintArea" localSheetId="0" hidden="1">'2023 2 кв.'!#REF!</definedName>
    <definedName name="Z_4523A113_6693_44B9_8D05_78CEAD8D323C_.wvu.PrintTitles" localSheetId="0" hidden="1">'2023 2 кв.'!#REF!</definedName>
    <definedName name="Z_46DD21F7_3A99_4729_AAA2_BA560A636071_.wvu.FilterData" localSheetId="0" hidden="1">'2023 2 кв.'!#REF!</definedName>
    <definedName name="Z_47075FA5_0F94_49B0_A7E9_36E5BE37C438_.wvu.FilterData" localSheetId="0" hidden="1">'2023 2 кв.'!#REF!</definedName>
    <definedName name="Z_47F72E4E_A6DD_4744_9A2D_2D998122686A_.wvu.FilterData" localSheetId="0" hidden="1">'2023 2 кв.'!#REF!</definedName>
    <definedName name="Z_4965CB76_0584_40F8_AD8E_869C57D3E075_.wvu.FilterData" localSheetId="0" hidden="1">'2023 2 кв.'!#REF!</definedName>
    <definedName name="Z_4B75B5D0_4E5F_4FE5_9814_CC9D6AF3B79F_.wvu.FilterData" localSheetId="0" hidden="1">'2023 2 кв.'!#REF!</definedName>
    <definedName name="Z_4BE21459_62C2_40D2_8E8C_AABC98E53530_.wvu.FilterData" localSheetId="0" hidden="1">'2023 2 кв.'!#REF!</definedName>
    <definedName name="Z_4F964F55_DF74_4084_97AC_D20BBD155AF2_.wvu.FilterData" localSheetId="0" hidden="1">'2023 2 кв.'!#REF!</definedName>
    <definedName name="Z_4FEA2BB3_7F8F_4736_9337_1B8EA8D1B7DB_.wvu.FilterData" localSheetId="0" hidden="1">'2023 2 кв.'!#REF!</definedName>
    <definedName name="Z_5349CE5B_8B2F_46B0_B3D0_6D6215C71AFF_.wvu.FilterData" localSheetId="0" hidden="1">'2023 2 кв.'!#REF!</definedName>
    <definedName name="Z_534C3D91_B8E0_4954_A894_FE2F14EF2B5C_.wvu.FilterData" localSheetId="0" hidden="1">'2023 2 кв.'!#REF!</definedName>
    <definedName name="Z_54B6251C_512E_47AF_AD69_70E1C347A499_.wvu.FilterData" localSheetId="0" hidden="1">'2023 2 кв.'!#REF!</definedName>
    <definedName name="Z_569F5B1E_536A_4B10_BF98_8274426C99D9_.wvu.FilterData" localSheetId="0" hidden="1">'2023 2 кв.'!#REF!</definedName>
    <definedName name="Z_5ABBE1A1_9B8D_402C_A4F2_913FF4B1928B_.wvu.FilterData" localSheetId="0" hidden="1">'2023 2 кв.'!#REF!</definedName>
    <definedName name="Z_5C08AC09_9644_46CA_8746_0DB4AC27B2CC_.wvu.FilterData" localSheetId="0" hidden="1">'2023 2 кв.'!#REF!</definedName>
    <definedName name="Z_5C99C546_CF2B_4368_89DC_A5F8AD7E00C9_.wvu.FilterData" localSheetId="0" hidden="1">'2023 2 кв.'!#REF!</definedName>
    <definedName name="Z_5E9B8B62_BC37_48E8_B56F_A3B16E3BDA15_.wvu.FilterData" localSheetId="0" hidden="1">'2023 2 кв.'!#REF!</definedName>
    <definedName name="Z_62FE7041_2B6B_4161_BAD0_34425017CDA3_.wvu.FilterData" localSheetId="0" hidden="1">'2023 2 кв.'!#REF!</definedName>
    <definedName name="Z_63055A50_9964_45B8_A936_2F5C1B4F6868_.wvu.FilterData" localSheetId="0" hidden="1">'2023 2 кв.'!#REF!</definedName>
    <definedName name="Z_6458E0DE_99FE_4C42_9FEE_33ADFE3848DD_.wvu.FilterData" localSheetId="0" hidden="1">'2023 2 кв.'!#REF!</definedName>
    <definedName name="Z_64CFB00A_3D19_4445_94BB_818651FBDF31_.wvu.FilterData" localSheetId="0" hidden="1">'2023 2 кв.'!#REF!</definedName>
    <definedName name="Z_69F9AC0A_7F82_4305_9523_EACE6F8AE45C_.wvu.FilterData" localSheetId="0" hidden="1">'2023 2 кв.'!#REF!</definedName>
    <definedName name="Z_6C6FD668_3541_46EE_B4F9_93CD3DDCD549_.wvu.FilterData" localSheetId="0" hidden="1">'2023 2 кв.'!#REF!</definedName>
    <definedName name="Z_6D86850A_F4CF_4733_9200_A10CBEF4D94D_.wvu.FilterData" localSheetId="0" hidden="1">'2023 2 кв.'!#REF!</definedName>
    <definedName name="Z_708A0BCE_3D07_433F_9374_AB47913DB004_.wvu.FilterData" localSheetId="0" hidden="1">'2023 2 кв.'!#REF!</definedName>
    <definedName name="Z_73EACC8A_B618_40CF_8A9A_418CA246BAFA_.wvu.FilterData" localSheetId="0" hidden="1">'2023 2 кв.'!#REF!</definedName>
    <definedName name="Z_7B9C7B53_6356_42F0_ACAA_1DB0C4E2AEFD_.wvu.FilterData" localSheetId="0" hidden="1">'2023 2 кв.'!#REF!</definedName>
    <definedName name="Z_7C059602_FFE1_4C6C_A126_E7E701A2EA59_.wvu.FilterData" localSheetId="0" hidden="1">'2023 2 кв.'!#REF!</definedName>
    <definedName name="Z_7E4AB637_D6C6_41CC_B9CD_B20D34BE9072_.wvu.FilterData" localSheetId="0" hidden="1">'2023 2 кв.'!#REF!</definedName>
    <definedName name="Z_8298A91D_1DD4_4CC6_A78D_E044BBF33A6F_.wvu.FilterData" localSheetId="0" hidden="1">'2023 2 кв.'!#REF!</definedName>
    <definedName name="Z_87D4F52C_A88C_4E7E_94E5_71D1522EB807_.wvu.FilterData" localSheetId="0" hidden="1">'2023 2 кв.'!#REF!</definedName>
    <definedName name="Z_89E9A9F0_9B13_4E35_A9BC_A9EB9365B296_.wvu.FilterData" localSheetId="0" hidden="1">'2023 2 кв.'!#REF!</definedName>
    <definedName name="Z_8DFF01DB_0446_4C32_8442_42E271B30EB9_.wvu.FilterData" localSheetId="0" hidden="1">'2023 2 кв.'!#REF!</definedName>
    <definedName name="Z_91F6151F_3775_4AE5_B86F_A8643CC88D52_.wvu.FilterData" localSheetId="0" hidden="1">'2023 2 кв.'!#REF!</definedName>
    <definedName name="Z_9202BF4F_8143_4D9D_8516_BA48F087A0BD_.wvu.FilterData" localSheetId="0" hidden="1">'2023 2 кв.'!#REF!</definedName>
    <definedName name="Z_9202BF4F_8143_4D9D_8516_BA48F087A0BD_.wvu.PrintArea" localSheetId="0" hidden="1">'2023 2 кв.'!#REF!</definedName>
    <definedName name="Z_92F1095A_EB5C_4D5E_98A0_04EB0C81ECD3_.wvu.FilterData" localSheetId="0" hidden="1">'2023 2 кв.'!#REF!</definedName>
    <definedName name="Z_9513A88C_56C6_46BC_9AED_89EF56ED013E_.wvu.FilterData" localSheetId="0" hidden="1">'2023 2 кв.'!#REF!</definedName>
    <definedName name="Z_95E307BC_54EA_4D7A_B977_DD5126D0E275_.wvu.FilterData" localSheetId="0" hidden="1">'2023 2 кв.'!#REF!</definedName>
    <definedName name="Z_95F81AF6_E6DF_40F0_85A4_CC7A429EBD2E_.wvu.FilterData" localSheetId="0" hidden="1">'2023 2 кв.'!#REF!</definedName>
    <definedName name="Z_981D6E1F_ADB4_4796_AC8F_8D2504B65809_.wvu.FilterData" localSheetId="0" hidden="1">'2023 2 кв.'!#REF!</definedName>
    <definedName name="Z_981D6E1F_ADB4_4796_AC8F_8D2504B65809_.wvu.PrintArea" localSheetId="0" hidden="1">'2023 2 кв.'!#REF!</definedName>
    <definedName name="Z_981D6E1F_ADB4_4796_AC8F_8D2504B65809_.wvu.PrintTitles" localSheetId="0" hidden="1">'2023 2 кв.'!#REF!</definedName>
    <definedName name="Z_9DD4C920_BC4F_4AFE_8287_7090AC56D661_.wvu.FilterData" localSheetId="0" hidden="1">'2023 2 кв.'!#REF!</definedName>
    <definedName name="Z_A08D9631_98B9_41F4_BEF4_9E4BD8086B4E_.wvu.FilterData" localSheetId="0" hidden="1">'2023 2 кв.'!#REF!</definedName>
    <definedName name="Z_A3CC0391_BCA0_4E10_A669_90C82622227E_.wvu.FilterData" localSheetId="0" hidden="1">'2023 2 кв.'!#REF!</definedName>
    <definedName name="Z_A67C921B_79BA_4FA3_8376_529FB44B0844_.wvu.FilterData" localSheetId="0" hidden="1">'2023 2 кв.'!#REF!</definedName>
    <definedName name="Z_B07B939B_5ACD_4083_942B_0A162208849E_.wvu.FilterData" localSheetId="0" hidden="1">'2023 2 кв.'!#REF!</definedName>
    <definedName name="Z_B2CE3535_321D_41CF_BDE8_5F1A353116E9_.wvu.FilterData" localSheetId="0" hidden="1">'2023 2 кв.'!#REF!</definedName>
    <definedName name="Z_B48B739F_B499_4FD2_B43D_81944CB2F655_.wvu.FilterData" localSheetId="0" hidden="1">'2023 2 кв.'!#REF!</definedName>
    <definedName name="Z_B6C63AB2_C513_46E4_B076_798C86DE0B40_.wvu.FilterData" localSheetId="0" hidden="1">'2023 2 кв.'!#REF!</definedName>
    <definedName name="Z_C03348F5_1D25_4698_944C_18814B55A88D_.wvu.FilterData" localSheetId="0" hidden="1">'2023 2 кв.'!#REF!</definedName>
    <definedName name="Z_C0F04B81_D2B1_4FAA_9DE4_6E7ED334A83E_.wvu.FilterData" localSheetId="0" hidden="1">'2023 2 кв.'!#REF!</definedName>
    <definedName name="Z_C3825FAC_AA8C_451A_9561_246745F5375C_.wvu.FilterData" localSheetId="0" hidden="1">'2023 2 кв.'!#REF!</definedName>
    <definedName name="Z_C4B09693_4831_42FE_83C2_C6000A20AD80_.wvu.FilterData" localSheetId="0" hidden="1">'2023 2 кв.'!#REF!</definedName>
    <definedName name="Z_C87F968E_715B_4068_8C48_4B37CFFC6FDD_.wvu.FilterData" localSheetId="0" hidden="1">'2023 2 кв.'!#REF!</definedName>
    <definedName name="Z_C9230F73_8FB3_4667_B326_822C11E6F935_.wvu.FilterData" localSheetId="0" hidden="1">'2023 2 кв.'!#REF!</definedName>
    <definedName name="Z_CD3055E0_25FE_4AF1_8219_119E53DB9B56_.wvu.FilterData" localSheetId="0" hidden="1">'2023 2 кв.'!#REF!</definedName>
    <definedName name="Z_CDD385A2_D97B_4FBA_BC15_976353C69106_.wvu.FilterData" localSheetId="0" hidden="1">'2023 2 кв.'!#REF!</definedName>
    <definedName name="Z_D2E6D8DA_429C_485D_BB5F_C135124DA947_.wvu.FilterData" localSheetId="0" hidden="1">'2023 2 кв.'!#REF!</definedName>
    <definedName name="Z_D4446B26_3896_48A1_96CE_952A66054456_.wvu.FilterData" localSheetId="0" hidden="1">'2023 2 кв.'!#REF!</definedName>
    <definedName name="Z_D6F9E47B_4F66_4EFD_BAED_5ED53E1AF99F_.wvu.FilterData" localSheetId="0" hidden="1">'2023 2 кв.'!#REF!</definedName>
    <definedName name="Z_D9441AE7_8CF4_4700_8D48_60145E312CDD_.wvu.FilterData" localSheetId="0" hidden="1">'2023 2 кв.'!#REF!</definedName>
    <definedName name="Z_DA1121F8_6D66_4F02_9C71_1EAA90035234_.wvu.FilterData" localSheetId="0" hidden="1">'2023 2 кв.'!#REF!</definedName>
    <definedName name="Z_DA6FD294_96A9_4848_843A_003970555CFC_.wvu.FilterData" localSheetId="0" hidden="1">'2023 2 кв.'!#REF!</definedName>
    <definedName name="Z_DC93C182_476A_408F_9676_765DA90A5603_.wvu.FilterData" localSheetId="0" hidden="1">'2023 2 кв.'!#REF!</definedName>
    <definedName name="Z_E27D4144_C895_46DA_BFF5_3A1550871379_.wvu.FilterData" localSheetId="0" hidden="1">'2023 2 кв.'!#REF!</definedName>
    <definedName name="Z_E46B9A66_F20C_43F3_BB21_7B9B16EC6806_.wvu.FilterData" localSheetId="0" hidden="1">'2023 2 кв.'!#REF!</definedName>
    <definedName name="Z_E6BA038D_201B_4306_BA58_A2E0648C14DE_.wvu.FilterData" localSheetId="0" hidden="1">'2023 2 кв.'!#REF!</definedName>
    <definedName name="Z_F14BFB55_E0F0_449D_BF6D_48B2A642AB49_.wvu.FilterData" localSheetId="0" hidden="1">'2023 2 кв.'!#REF!</definedName>
    <definedName name="Z_F627EBE8_5B87_41D5_B449_AFB7FE63478A_.wvu.FilterData" localSheetId="0" hidden="1">'2023 2 кв.'!#REF!</definedName>
    <definedName name="Z_F66F4B22_ACFF_46C4_86A5_1DA7A61CDCE5_.wvu.FilterData" localSheetId="0" hidden="1">'2023 2 кв.'!#REF!</definedName>
    <definedName name="Z_FBDDBA75_327F_4C71_9D00_962AE58835A3_.wvu.FilterData" localSheetId="0" hidden="1">'2023 2 кв.'!#REF!</definedName>
    <definedName name="Z_FD74ED8F_A6E4_476C_A5F9_7AB857259BBA_.wvu.FilterData" localSheetId="0" hidden="1">'2023 2 кв.'!#REF!</definedName>
    <definedName name="_xlnm.Print_Area" localSheetId="0">'2023 2 кв.'!$A$1:$K$407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405" i="10" l="1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1" i="10"/>
  <c r="I220" i="10"/>
  <c r="I219" i="10"/>
  <c r="I218" i="10"/>
  <c r="I217" i="10"/>
  <c r="I216" i="10"/>
  <c r="I215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1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</calcChain>
</file>

<file path=xl/sharedStrings.xml><?xml version="1.0" encoding="utf-8"?>
<sst xmlns="http://schemas.openxmlformats.org/spreadsheetml/2006/main" count="2824" uniqueCount="1247">
  <si>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</si>
  <si>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</si>
  <si>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</si>
  <si>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</si>
  <si>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</si>
  <si>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</si>
  <si>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</si>
  <si>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</si>
  <si>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</si>
  <si>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</si>
  <si>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</si>
  <si>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</si>
  <si>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</si>
  <si>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</si>
  <si>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</si>
  <si>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</si>
  <si>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</si>
  <si>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</si>
  <si>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</si>
  <si>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</si>
  <si>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</si>
  <si>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</si>
  <si>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</si>
  <si>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</si>
  <si>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</si>
  <si>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</si>
  <si>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</si>
  <si>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</si>
  <si>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</si>
  <si>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</si>
  <si>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</si>
  <si>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</si>
  <si>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</si>
  <si>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</si>
  <si>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</si>
  <si>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</si>
  <si>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</si>
  <si>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</si>
  <si>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</si>
  <si>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</si>
  <si>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</si>
  <si>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</si>
  <si>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</si>
  <si>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</si>
  <si>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17 ТП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</si>
  <si>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</si>
  <si>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</si>
  <si>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</si>
  <si>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</si>
  <si>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</si>
  <si>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</si>
  <si>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</si>
  <si>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</si>
  <si>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</si>
  <si>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</si>
  <si>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</si>
  <si>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</si>
  <si>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</si>
  <si>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</si>
  <si>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12 ТП</t>
  </si>
  <si>
    <t>ПС-110/10 кВ "Коммунальная"
("Россети Сибирь")</t>
  </si>
  <si>
    <t>Филиал "Энергосеть 
г. Новокузнецка" 
ООО "КЭнК"</t>
  </si>
  <si>
    <t>Филиал "Энергосеть 
г. Мариинск" 
ООО "КЭнК"</t>
  </si>
  <si>
    <t>ПС-35/10 кВ "Сосновская"
("Россети Сибирь")</t>
  </si>
  <si>
    <t>ПС-110/35/6 кВ "Осинниковская"
("Россети Сибирь")</t>
  </si>
  <si>
    <t>ПС-35/6 кВ №3 "Южная"
(ООО "Горэлектросеть")</t>
  </si>
  <si>
    <t>ф.10-17-Л (10 кВ)
("Россети Сибирь")</t>
  </si>
  <si>
    <t>ПС-110/35/6 кВ "Тырганская"
("Россети Сибирь")
РП-15
("КЭнК")</t>
  </si>
  <si>
    <t>16 ТП</t>
  </si>
  <si>
    <t>ф.6-10-8 (6 кВ)</t>
  </si>
  <si>
    <t>ПС-110/35/6 кВ "Таштагольская"
("ЕвразЭнергоТранс")
ЦРП-5
("КЭнК")</t>
  </si>
  <si>
    <t>10 ТП</t>
  </si>
  <si>
    <t>ПС-110/10 кВ "Мехзаводская"
("Россети Сибирь")</t>
  </si>
  <si>
    <t>15 ТП</t>
  </si>
  <si>
    <t>13 ТП</t>
  </si>
  <si>
    <t>ПС-35/10 кВ "Беловская городская"
("Россети Сибирь")
РП-4
("КЭнК")</t>
  </si>
  <si>
    <t>ПС-35/6 кВ №10
(ООО ХК «СДС - Энерго»)</t>
  </si>
  <si>
    <t>ПС-110/10 кВ "Мехзаводская"
("Россети Сибирь")
РП-1
("КЭнК")</t>
  </si>
  <si>
    <t>ПС-35/6 кВ "Горная"
("Россети Сибирь")</t>
  </si>
  <si>
    <t>ПС-110/35/6 кВ "Анжерская"
("Россети Сибирь")</t>
  </si>
  <si>
    <t>27 ТП</t>
  </si>
  <si>
    <t>ПС-110/35/10 кВ "Весенняя"
("Россети Сибирь")</t>
  </si>
  <si>
    <t>14 ТП</t>
  </si>
  <si>
    <t>ПС-110/35/6 кВ "Новочертинская"
("Россети Сибирь")</t>
  </si>
  <si>
    <t>ПС-110/35/6 кВ "Шахтовая"
("Россети Сибирь")</t>
  </si>
  <si>
    <t>ПС-110/35/10 кВ "Промышленная сельская"
("Россети Сибирь")</t>
  </si>
  <si>
    <t>ф.10-14-А (10 кВ)
("Россети Сибирь")</t>
  </si>
  <si>
    <t>ПС-110/35/6 кВ "Осинниковская"
("Россети Сибирь")
ЦРП-1
("КЭнК")</t>
  </si>
  <si>
    <t>ПС-110/6,6/6 кВ "Малиновская"
(Шахта "Алардинская")
ЦРП-5
("КЭнК")</t>
  </si>
  <si>
    <t>ПС-110/10 кВ "ЛПК"
("Россети Сибирь")</t>
  </si>
  <si>
    <t>ПС-110/6 кВ "Тепловая"
("Россети Сибирь")
РП-П-6 кВ
("КЭНК")</t>
  </si>
  <si>
    <t>ПС-35/10 кВ "Беловская городская"
("Россети Сибирь")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</si>
  <si>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</si>
  <si>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</si>
  <si>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</si>
  <si>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</si>
  <si>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</si>
  <si>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t>ПС-35/6 кВ "Коура"
("КЭнК")</t>
  </si>
  <si>
    <t>11 СНТ: 236 садовых домов, уличное освещение</t>
  </si>
  <si>
    <t>ПС-35/10 кВ №31 "Бачатская"
("Кузбассэлектро")</t>
  </si>
  <si>
    <t>ф.10-14-МК (10 кВ)
("Россети Сибирь")</t>
  </si>
  <si>
    <t>ПС-110/6 кВ "Есаульская-5"
("Евразэнерготранс")</t>
  </si>
  <si>
    <t>ПС-110/35/10 кВ "Гурьевская"
("Россети Сибирь")
РП-ГУ-1
("КЭнК")</t>
  </si>
  <si>
    <t>ф.6-15-Г (6 кВ)</t>
  </si>
  <si>
    <t xml:space="preserve">СНТ Сосновый бор (100 домов)
ТП-ф.л. Гринников  (1 дом)
СНТ Таргай (7 участков) </t>
  </si>
  <si>
    <t>ПС-6/6 кВ "№909"
("СУЭК-Кузбасс")</t>
  </si>
  <si>
    <t>ПС-110/10 кВ "РМК"
("Россети Сибирь")</t>
  </si>
  <si>
    <t>ПС-35/10 кВ "Николаевская"
("Россети Сибирь")</t>
  </si>
  <si>
    <t>ф.6-3-Ж (6 кВ)</t>
  </si>
  <si>
    <t>ПС-35/6 кВ "Судженская"
("Россети Сибирь")</t>
  </si>
  <si>
    <t>ПС-110/10 кВ №320 "Чугунаш"
("РЖД")</t>
  </si>
  <si>
    <t>ПС-35/10 кВ "Украинская"
("КЭнК")
РП-10 кВ
("КЭнК")</t>
  </si>
  <si>
    <t>ПС-35/6 кВ №10 "Промузловая"
("Кузбассэлектро")</t>
  </si>
  <si>
    <t>3 ТП
(потреб.)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</si>
  <si>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Котельная, насосная станция, станция смешивания (Абонентские)</t>
    </r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</si>
  <si>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</si>
  <si>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t>ПС-35/6 кВ "Маганак"
("Россети Сибирь")</t>
  </si>
  <si>
    <t>ПС-35/6 кВ "Ключевая"
("КЭнК")</t>
  </si>
  <si>
    <t>ПС-35/6 кВ "Снежная"
("КЭнК")
ф.6-16-ИЖС (6 кВ)
("КЭнК")</t>
  </si>
  <si>
    <t>ПС-35/6 кВ "Куйбышевская"
("Россети Сибирь")
РП-23
("Россети Сибирь")</t>
  </si>
  <si>
    <t>ф.6-6-ТП-12 (6 кВ)
(Ввод на 1 с.ш. ТП-22)
("Россети Сибирь")</t>
  </si>
  <si>
    <t>Больница (ГКБ №5) (есть резерв).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</si>
  <si>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</si>
  <si>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 заявке МЧС для безопасного тушения пожара.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</si>
  <si>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</t>
    </r>
  </si>
  <si>
    <t>ПС-35/6 кВ "ЦПП Тайга"
("РЖД")</t>
  </si>
  <si>
    <t>ф.608 (6 кВ)
("РЖД")</t>
  </si>
  <si>
    <t>ПС-35/6 кВ "Казская"
("ЕвразЭнергоТранс")</t>
  </si>
  <si>
    <t>ПС-35/6 кВ "Шахта №12"
("Россети Сибирь")</t>
  </si>
  <si>
    <t>ПС-110/6 кВ "Безруковская"
("Россети Сибирь")</t>
  </si>
  <si>
    <t>ПС-35/10 кВ "Моторная"
("Россети Сибирь")</t>
  </si>
  <si>
    <t>ф.6-15 (6 кВ)</t>
  </si>
  <si>
    <t>ПС-110/10 кВ "Коммунальная"
("Россети Сибирь")
РП-9
("КЭнК")</t>
  </si>
  <si>
    <t>ПС-35/6 кВ "Абагур-Лесной" ("Россети Сибири")</t>
  </si>
  <si>
    <t>ф.6-5-Ж (6 кВ)
(ООО "Горэлектросеть")</t>
  </si>
  <si>
    <t>1 мкд - 24 кв., школа, д/сад, ВНС, магазин, станция связи, 287 ч/сект</t>
  </si>
  <si>
    <t>31 ТП</t>
  </si>
  <si>
    <t>23 ТП</t>
  </si>
  <si>
    <t>ВЛ-35-Л-9 (35 кВ)
от Р-ТАШ 3 Талон-Майск</t>
  </si>
  <si>
    <r>
      <rPr>
        <sz val="12"/>
        <color rgb="FFFF0000"/>
        <rFont val="Arial Cyr"/>
        <charset val="204"/>
      </rPr>
      <t>п. Майск, п. Талон, п. Мрас-Су.</t>
    </r>
    <r>
      <rPr>
        <sz val="12"/>
        <rFont val="Arial Cyr"/>
        <charset val="204"/>
      </rPr>
      <t xml:space="preserve">
2 школы (2 котельные школ), 154 ч/сект, 9 юр/лиц.</t>
    </r>
  </si>
  <si>
    <t>ф.10-2-Т (10 кВ)
("Россети Сибирь")</t>
  </si>
  <si>
    <t>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</si>
  <si>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ПС-35/6 кВ "Майск"
("КЭнК")</t>
  </si>
  <si>
    <t>ф.6-1-"Драга 138" (6 кВ)
(Артель "Западная")</t>
  </si>
  <si>
    <t>1 юр/лицо.</t>
  </si>
  <si>
    <t>ВЛ-35-Л-9 "Спасск" (35 кВ)</t>
  </si>
  <si>
    <t>ПС-35/10 кВ "Мариинская городская"
("Россети Сибирь")</t>
  </si>
  <si>
    <t>ПС-110/35/10 кВ "Чебулинская"
("Россети Сибирь")</t>
  </si>
  <si>
    <t>ф.10-16-НК (10 кВ)
("Россети Сибирь")</t>
  </si>
  <si>
    <t>Котельная №5, 7 (резерв), 1 юр/лицо, 27 ч/сект.</t>
  </si>
  <si>
    <t>ПС-110/10 кВ "Ильинская-Городская-2"
("Россети Сибирь")
РП-26
(ООО "Горэлектросеть")</t>
  </si>
  <si>
    <t>ПС-110/10 кВ "Тальжино-Тяговая"
("РЖД")
РП-10 "Тальжино"
("Россети Сибирь")</t>
  </si>
  <si>
    <t>ПС-110/35/10 кВ "Тисульская" 
("Россети Сибирь")</t>
  </si>
  <si>
    <t>ф.10-12-Г (10 кВ)
("Россети Сибирь")</t>
  </si>
  <si>
    <r>
      <rPr>
        <sz val="12"/>
        <color rgb="FFFF0000"/>
        <rFont val="Arial Cyr"/>
        <charset val="204"/>
      </rPr>
      <t>п. Ржавчик</t>
    </r>
    <r>
      <rPr>
        <sz val="12"/>
        <rFont val="Arial Cyr"/>
        <charset val="204"/>
      </rPr>
      <t xml:space="preserve">
Котельная, АТС, дет/сад, ФАП, 3 юр/лиц, 100 ч/сект</t>
    </r>
  </si>
  <si>
    <t>ПС-35/6 кВ "Туманная"
("КЭнК")</t>
  </si>
  <si>
    <t>1 мкд - 40 кв., 278 ч/сект., 8 юр/лиц</t>
  </si>
  <si>
    <t>ПС-35/6 кВ "Абагур-Атамановская"
("Россети Сибирь")
ЦРП-6
("Энергия Холдинг")</t>
  </si>
  <si>
    <t>ф.КТПН-66 (6 кВ)
("Энергия Холдинг")</t>
  </si>
  <si>
    <t>СНТ "Бережки". 52 дачных дома.</t>
  </si>
  <si>
    <t>ф.6-4-П (6 кВ)</t>
  </si>
  <si>
    <t>ПС-110/10 кВ "Литвиновская тяговая"
("РЖД")</t>
  </si>
  <si>
    <t>ф.10-5-К (10 кВ)
("Россети Сибирь")
ф.10-3-Я (10 кВ)
("Россети Сибирь")</t>
  </si>
  <si>
    <r>
      <rPr>
        <sz val="12"/>
        <color rgb="FFFF0000"/>
        <rFont val="Arial Cyr"/>
        <charset val="204"/>
      </rPr>
      <t>ст. Литвиново</t>
    </r>
    <r>
      <rPr>
        <sz val="12"/>
        <rFont val="Arial Cyr"/>
        <charset val="204"/>
      </rPr>
      <t xml:space="preserve">
Скважина, 9 ч/сект, АБЗ</t>
    </r>
  </si>
  <si>
    <t>ф.6-10-ДГ (6 кВ)</t>
  </si>
  <si>
    <t>11 мкд - 102 кв., 235 ч/сект., д/сад №12 (котельная), д/сад №27, 12 юр/лиц, 57 гаражей</t>
  </si>
  <si>
    <t>ф.10-2-И (10 кВ)
("Россети Сибирь")</t>
  </si>
  <si>
    <t>ПС-35/6 кВ "Строительная"
("Россети Сибирь")
РП-2
("КЭнК")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</si>
  <si>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19 мкд - 854 кв., 2 школы, д/сад, 29 юр/лиц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</si>
  <si>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Повреждения в сетях "РЖД".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</si>
  <si>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Повреждения в сетях потребителя Артель "Западная"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</si>
  <si>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"Энергия Холдинг".</t>
    </r>
  </si>
  <si>
    <t>ПС-110/10 кВ "Карлык-Тяговая"
("РЖД")</t>
  </si>
  <si>
    <t>ф.2-10 (10 кВ)</t>
  </si>
  <si>
    <t>ф.10-3-3Ц (10 кВ)</t>
  </si>
  <si>
    <t>ПС-110/35/6 кВ "Шерегеш-1"
("ЕвразЭнергоТранс")
РП-ТАШ 7
("КЭнК")</t>
  </si>
  <si>
    <t>ПС-110/35/6 кВ "Мысковская"
("Россети Сибирь")
РП-5
("КЭнК")</t>
  </si>
  <si>
    <t>ПС-35/10 кВ "ППШ"
("КЭнК")
РП-5
("КЭнК")</t>
  </si>
  <si>
    <t>ПС-110/35/6 кВ "Опорная-20"
("Евразэнерготранс")</t>
  </si>
  <si>
    <t xml:space="preserve">ГСК "Эдельвейс", спортивная площадка, лодочный причал, 9 юр/лиц. 56 ч/сект., газовая станция. </t>
  </si>
  <si>
    <t>ПС-35/10 кВ "Костенковская"
("Россети Сибирь")</t>
  </si>
  <si>
    <t>ф.10-7-Т (10 кВ)
("Россети Сибирь")</t>
  </si>
  <si>
    <t>СНТ Пруды-2: (60 ч/домов - 55 постоянно проживающих), СНТ Пруды: (210 садовых домов, 15 постоянно проживающих), СНТ Лесовод: (136 ч/домов, 1 ВНС), вышка связи, 2 ч/дома</t>
  </si>
  <si>
    <t>ПС-110/35/6 кВ "Темирская"
("Россети Сибирь")</t>
  </si>
  <si>
    <t>ПС-35/6 кВ "Каритшал" ("КЭнК")</t>
  </si>
  <si>
    <t>ф.6-3-ПС 35 Каритшал 
(6 кВ)
(Ввод на 1 с.ш. РП-8)</t>
  </si>
  <si>
    <t>ПС-110/35/10 кВ "Тисульская" 
("Россети Сибирь")
РП-1
("КЭнК")</t>
  </si>
  <si>
    <t>ф.6-13-ГРЭ (6 кВ)</t>
  </si>
  <si>
    <t>Котельная, 3 насосные, 1 мкд - 38 кв., 452 ч/сект., 17 юр/лиц, дет. приют</t>
  </si>
  <si>
    <t>ф.6-2-80 (6 кВ)</t>
  </si>
  <si>
    <t>ф.10-18-Ц (10 кВ)
от ЯКНО-1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</si>
  <si>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13 мкд - 1083 кв., 312 ч/сект., 13 гаражей, школа №30, дет/сад, ДК, Администрация п.Малиновка, ДШИ №37, 35 юр/лиц.</t>
    </r>
  </si>
  <si>
    <t>ПС-110/10 кВ "КФЗ"
("Россети Сибирь")
ЦРП-2
(ООО "Горэлектросеть")</t>
  </si>
  <si>
    <t>ПС-110/35/10 кВ "Тяжинская" 
("Россети Сибирь")
РП-10 кВ
("КЭнК")</t>
  </si>
  <si>
    <t>ф.6-9-Ж (6 кВ)
от ПСС-КА 2</t>
  </si>
  <si>
    <t>ПС-110/6 кВ "Мундыбашская"
("Россети Сибирь")
РП-ТАШ 9
("КЭнК")</t>
  </si>
  <si>
    <t>ф.6-5-Т (6 кВ)</t>
  </si>
  <si>
    <t>ПС-35/10 кВ "Крапивинская"
("Россети Сибирь")
ф.10-16-КР (10 кВ)
("КЭнК")</t>
  </si>
  <si>
    <t>ТП-348</t>
  </si>
  <si>
    <t>Школа, 21 юр/лицо, 61 ч/сект., 4 гаража</t>
  </si>
  <si>
    <t>ф.6-10-О (6 кВ)</t>
  </si>
  <si>
    <t>48 юр/лиц, СК "Шахтер", ЦТП-6, 2 котельные, школа №21, санаторий, 13 мкд - 486 кв., 917 ч/сектора, 124 гаража</t>
  </si>
  <si>
    <t>ПС-35/6 кВ №19
(ООО ХК «СДС - Энерго»)</t>
  </si>
  <si>
    <t>СНТ Прогресс (34 садовых участка), СНТ Алюминщик-4 (25 домов)</t>
  </si>
  <si>
    <t>СНТ Прогресс (34 садовых участка), СНТ Алюминщик-4 (35 домов)</t>
  </si>
  <si>
    <t>ПС-35/10 кВ "Святославская"
("Россети Сибирь")</t>
  </si>
  <si>
    <t>ф.10-6-Л (10 кВ)
("Россети Сибирь")</t>
  </si>
  <si>
    <r>
      <t xml:space="preserve">Аварийное отключение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</si>
  <si>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"Горэлектросеть"</t>
    </r>
  </si>
  <si>
    <r>
      <rPr>
        <sz val="12"/>
        <color rgb="FFFF0000"/>
        <rFont val="Arial Cyr"/>
        <charset val="204"/>
      </rPr>
      <t>Исчезновение напряжения с ПС-110/10 кВ №320 "Чугунаш" ("РЖД")</t>
    </r>
    <r>
      <rPr>
        <sz val="12"/>
        <rFont val="Arial Cyr"/>
        <charset val="204"/>
      </rPr>
      <t xml:space="preserve">
Повреждение в сетях РЖД</t>
    </r>
  </si>
  <si>
    <t>ф.6-5-Ключевой (6 кВ)</t>
  </si>
  <si>
    <t>19 ТП</t>
  </si>
  <si>
    <t>ВЛ-35 кВ "С-3" (35 кВ)
("Россети Сибирь")
(Ввод 1 с.ш. ПС-35/6 "Осинниковская-городская" (КЭнК)</t>
  </si>
  <si>
    <t>6004 бытовых абонентов, 0 больница, 1 школ, 3 д/сада, 2 котельных, 2 объектов водоснабжения</t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</si>
  <si>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апреля по июнь 2023г., включительно). </t>
  </si>
  <si>
    <t>ПС-110/35/6 кВ "Тырганская"
("Россети Сибирь")</t>
  </si>
  <si>
    <t>ф.6-19-М (6 кВ) 
от ВВ-6 в ТП-556</t>
  </si>
  <si>
    <t>36 мкд - 3327 кв., 17 ч/сект, бойлерная ТЭР №10, 2 насосных, КузГТУ, дет/сад №100, школа №32, дет/сад №4, АТС, 44 юр/лица, 11 гаражей</t>
  </si>
  <si>
    <t>ф.6-3-ФС (6 кВ)</t>
  </si>
  <si>
    <t xml:space="preserve">Спортивно-технический комплекс, 1 юр/лицо, 1 част/дом.              </t>
  </si>
  <si>
    <t>ф.6-11-ФС (6 кВ)</t>
  </si>
  <si>
    <t>ФС, Спортивно-технический комплекс горных лыж и сноуборда, 4 юр/лица</t>
  </si>
  <si>
    <t>ПС-35/6 кВ "Физкультурник"
("Россети Сибирь")
ф.6-21-ФГ (6 кВ)
("КЭнК")</t>
  </si>
  <si>
    <t>ТП-405</t>
  </si>
  <si>
    <t>1 юр/лицо, 26 ч/сектора.</t>
  </si>
  <si>
    <t>ф.10-7-24 (10 кВ)</t>
  </si>
  <si>
    <t>29 мкд - 1315 кв., 29 ч/сект, 53 юр/лица, д/сад, 2 котельные, ЦРБ, прокуратура, роддом, 59 гаражей</t>
  </si>
  <si>
    <t>ПС-35/10 кВ "ППШ"
("КЭнК")</t>
  </si>
  <si>
    <t>1 с.ш. 10 кВ</t>
  </si>
  <si>
    <t>Администрация (архив), ЗАГС, бассейн, 2 д/сада, школа, 48 юр/лиц, 8 мкд - 887 кв., гидроузел (есть резерв), очистные (есть резерв), КНС (есть резерв), Котельная "ППШ" (есть резерв), Бойлерная (есть резерв), перекачка (на юр/лицо), 49 ч/сект</t>
  </si>
  <si>
    <t>ПС-35/10 кВ "ППШ"
("КЭнК")
РП-5
("КЭнК")
ф.10-25-РП-5 (10 кВ)
("КЭнК")</t>
  </si>
  <si>
    <t xml:space="preserve">2 библиотеки, 2 д/сада, школа, школа-интернат, администрация, техникум, 90 юр/лица, 51 мкд - 2109 кв., 196 ч/сект., 129 гаражей  </t>
  </si>
  <si>
    <t>ф.6-19-ДГ (6 кВ)</t>
  </si>
  <si>
    <t>180 ч/сект., 11 мкд - 174 кв., 8 гаражей, 18 юр/лиц</t>
  </si>
  <si>
    <t>ф.10-5-К (10 кВ)
от Р-ПР 8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</si>
  <si>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1 котельная, 2 мкд - 58 кв., 6 юр/лиц, 605 ч/сектор.</t>
    </r>
  </si>
  <si>
    <t>ПС-110/10 кВ "ЛПК"
("Россети Сибирь")
ф.10-10-Л (10 кВ)
("КЭнК")</t>
  </si>
  <si>
    <t>ТП-МА 90</t>
  </si>
  <si>
    <t>92 ч/сект, 1 юр/лицо</t>
  </si>
  <si>
    <t>ПС-6/6 кВ №8
(ООО ХК «СДС - Энерго»)</t>
  </si>
  <si>
    <t>ф.6-16-М (6 кВ)</t>
  </si>
  <si>
    <t>6 юр/лиц (магазины, склады)</t>
  </si>
  <si>
    <t>ПС-35/6 кВ "Красный Углекоп"
("Россети Сибирь")
ф.6-8-П (6 кВ)
("КЭнК")</t>
  </si>
  <si>
    <t>ТП-ПК-839</t>
  </si>
  <si>
    <t>1 юр/лицо (вышка связи Билайн)</t>
  </si>
  <si>
    <r>
      <rPr>
        <sz val="12"/>
        <color rgb="FFFF0000"/>
        <rFont val="Arial Cyr"/>
        <charset val="204"/>
      </rPr>
      <t>г. Калтан.</t>
    </r>
    <r>
      <rPr>
        <sz val="12"/>
        <rFont val="Arial Cyr"/>
        <charset val="204"/>
      </rPr>
      <t xml:space="preserve">
339 ч/сектора, 11 юр/лиц.</t>
    </r>
  </si>
  <si>
    <t>ф.6-9-П (6 кВ)
от ВВ-6 кВ в ТП-222</t>
  </si>
  <si>
    <t>24 ТП</t>
  </si>
  <si>
    <t xml:space="preserve">2 ВНС, ДК, КНС, вышка сотовой связи, 11 юр/лиц, 8 мкд - 407 кв., 764 ч/сект., пол-ка, тубдиспасер, леч. корпус №3, </t>
  </si>
  <si>
    <t>ПС-35/6 кВ "Брусничная"
("Кузнецкие ферросплавы")
РП-12
("КЭНК")</t>
  </si>
  <si>
    <t>ф.12-04 (6 кВ)</t>
  </si>
  <si>
    <t>1 юр/лицо</t>
  </si>
  <si>
    <t>ф.6-15-ТП-22 (6 кВ)
(Ввод на 2 с.ш. ТП-НВ 022)
("Россети Сибирь")</t>
  </si>
  <si>
    <t>Больница (ГКБ №5)</t>
  </si>
  <si>
    <t>ф.6-8-3 ключ (6 кВ)</t>
  </si>
  <si>
    <t>Насосная (ЮКЭК)</t>
  </si>
  <si>
    <t xml:space="preserve">
ПС-110/35/10 кВ "Гурьевская"
("Россети Сибирь")
</t>
  </si>
  <si>
    <t>ф.10-3-Г (10 кВ)
(Ввод 2 с.ш. РП-ГУ-1)</t>
  </si>
  <si>
    <t>26 ТП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</si>
  <si>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81 МКД, 632 ч/сект., 3 д/сада, УК ЭСУТ, УК Энергия К, КНС (резерв), Горновский водозабор (резерв), администрация, 3 Школы, Горнорудная котельная, хлебзавод, Больница, налоговая, КНС №1 (резерв), скорая, взр/поликлиника (рез), КНС №2 (рез), д/дом, инфекц. отделение (рез), нач. школа №16, баклаборатория, дет/пол-ка (осн), КНС №3, больница, 205 юр/лиц</t>
    </r>
  </si>
  <si>
    <t>ф.10-12-Ц (10 кВ)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</si>
  <si>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47 МКД - 1794 кв, 469 частного сектора, 2 школы , д/сад, КНС №1 (резерв), Скорая,  взр/поликлиника (рез), КНС №2 (рез), инфекц.отделение (рез), нач. школа №16, баклаборатория, дет/поликлиника (осн), КНС №3, больница (есть резерв), 100 юр. лиц</t>
    </r>
  </si>
  <si>
    <t>ПС-110/6 кВ "Тепловая"
("Россети Сибирь")</t>
  </si>
  <si>
    <t>ф.6-9-Ц (6 кВ)
(Ввод на 1 с.ш. РП-П-6 кВ)
ф.6-4-Ц (6 кВ)
(Ввод на 2 с.ш. РП-П-6 кВ)
ф.6-6-ОП (6 кВ)
ф.6-10-ОП (6 кВ)</t>
  </si>
  <si>
    <t>47 ТП</t>
  </si>
  <si>
    <r>
      <rPr>
        <sz val="12"/>
        <color rgb="FFFF0000"/>
        <rFont val="Arial Cyr"/>
        <charset val="204"/>
      </rPr>
      <t>п. Постоянный. п. Шушталеп. М-Лог.</t>
    </r>
    <r>
      <rPr>
        <sz val="12"/>
        <rFont val="Arial Cyr"/>
        <charset val="204"/>
      </rPr>
      <t xml:space="preserve">
3424 абонента, 13 социально значимых объектов, среди которых 1 больница, 2 школы, 1 детский сад, 1 котельная, 8 объектов водоснабжения.</t>
    </r>
  </si>
  <si>
    <t>ПС-35/6 кВ "Куйбышевская"
("Россети Сибирь")</t>
  </si>
  <si>
    <t>ф.6-ЦДС (6 кВ)
("Россети Сибирь")</t>
  </si>
  <si>
    <t>3 ВНС, СНТ Угольщк (465 садовых участков)</t>
  </si>
  <si>
    <t>ПС-110/10 кВ "Тепличная"
("Россети Сибирь")</t>
  </si>
  <si>
    <t>ф.10-8-ТК (10 кВ)
("Россети Сибирь")</t>
  </si>
  <si>
    <r>
      <rPr>
        <sz val="12"/>
        <color rgb="FFFF0000"/>
        <rFont val="Arial Cyr"/>
        <charset val="204"/>
      </rPr>
      <t>п. Постоянный.</t>
    </r>
    <r>
      <rPr>
        <sz val="12"/>
        <rFont val="Arial Cyr"/>
        <charset val="204"/>
      </rPr>
      <t xml:space="preserve">
1 мкд - 30 кв., 29 ч/сект., 2 юр/лица, гараж, хоз. постройка</t>
    </r>
  </si>
  <si>
    <t>ПС-35/6 кВ №5 "Новая"
(ООО "Горэлектросеть")</t>
  </si>
  <si>
    <t xml:space="preserve">ф.39-ЛБН-1 (6 кВ) </t>
  </si>
  <si>
    <t xml:space="preserve">Насосная станция 2 подъема левобережного водозабора (объект 1 категории) </t>
  </si>
  <si>
    <t xml:space="preserve">ф.34-ЛБН-2 (6 кВ) </t>
  </si>
  <si>
    <t>ф.6-16-Б (6 кВ)</t>
  </si>
  <si>
    <t>Школа, д/сад, спортзал, 28 юр/лиц, 325 ком/кв, 1004 ч/сект., 24 гаража</t>
  </si>
  <si>
    <t>ф.6-16-Б (6 кВ)
от ЛР-5</t>
  </si>
  <si>
    <t>Дет/сад №2, 2 юр/лица, 215 ч/сект, 12 гаражей</t>
  </si>
  <si>
    <t>ф.6-16-Ф (6 кВ)</t>
  </si>
  <si>
    <t>456 ч/сект., 8 юр/лиц, 12 гаражей.</t>
  </si>
  <si>
    <t>ТП-ТАШ 725</t>
  </si>
  <si>
    <t>45 ч/сект</t>
  </si>
  <si>
    <t>ПС-110/35/10 кВ "Кузнецкая"
("Россети Сибирь")
ЦРП-4
(ООО "Горэлектросеть")
ф.20-Сады (10 кВ)
(ООО "Горэлектросеть")</t>
  </si>
  <si>
    <t>ТП-НВ 449</t>
  </si>
  <si>
    <t>1 юр/лицо (вышка связи)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</si>
  <si>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5 котельных, 4 скважины, спортшкола, школа №2, вет.участок, вет.лаборатория, мед. кабинет ЦРБ, 1 мкд - 16 кв., 182 ч/сект, 14 юр/лиц</t>
    </r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</si>
  <si>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9 мкд - 55 кв., 255 ч/сект., перекачка, 9 юр/лиц, 4 гаража.</t>
    </r>
  </si>
  <si>
    <t>ПС-110/6,6/6 кВ "Малиновская"
(Шахта "Алардинская")
ЦРП-КА 5
("КЭнК")</t>
  </si>
  <si>
    <t>ф.6-2-Л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</si>
  <si>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Д/сад №10 (+ котельная), почта, 18 юр/лиц, 661 ч/сект.</t>
    </r>
  </si>
  <si>
    <t>ПС-35/6 кВ "Анжерская"
(ООО "РООС")</t>
  </si>
  <si>
    <t>ф.6-11-ГЭС (6 кВ)
(Ввод 1 с.ш. в РП-1)</t>
  </si>
  <si>
    <t>Дом сестринского ухода, администрация города, ГУВД, 16 юр/лиц, 3 мкд -  54 кв., 6 гаражей</t>
  </si>
  <si>
    <t>ПС-35/6 кВ "Анжерская"
(ООО "РООС")
РП-1
("КЭнК")</t>
  </si>
  <si>
    <t>ф.6-12-ГЭС (6 кВ)
(Ввод 2 с.ш. в РП-1)</t>
  </si>
  <si>
    <t>Соц.объекты-23 шт., 165 юр/лиц, 48 ч/сект, 27 мкд - 1992 кв., 77 гаражей.</t>
  </si>
  <si>
    <t>ПС-35/10 кВ "Беловская тяговая"
("РЖД")</t>
  </si>
  <si>
    <t>ф.9-10 (10 кВ)
(Ввод 1 с.ш. в РП-4)</t>
  </si>
  <si>
    <t>171 ч/сект., 32 мкд - 790 кв., ЛОВД, 2 насосных, школа, скважина, 2 котельных, 33 юр/лица</t>
  </si>
  <si>
    <t>ф.6-1-Ж (6 кВ)</t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</si>
  <si>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 xml:space="preserve">
10 юр/лиц, 316 ч/сект.</t>
    </r>
  </si>
  <si>
    <t>ПС-35/6 кВ "Центральная"
("Россети Сибирь")</t>
  </si>
  <si>
    <t>ф.6-4-Ю (6 кВ)</t>
  </si>
  <si>
    <r>
      <t xml:space="preserve">пос. Центральный
</t>
    </r>
    <r>
      <rPr>
        <sz val="12"/>
        <rFont val="Arial Cyr"/>
        <charset val="204"/>
      </rPr>
      <t>Котельная, 1 юр/лицо, 15 ч/сект</t>
    </r>
  </si>
  <si>
    <t>ф.6-9-П (6 кВ)
от Р-25</t>
  </si>
  <si>
    <t>2 ВНС, ДК, вышка сотовой связи, 10 юр/лиц, 504 ч/сект.</t>
  </si>
  <si>
    <t xml:space="preserve">ПС-35/6 кВ "Сухаринка"
("КЭнК") </t>
  </si>
  <si>
    <t xml:space="preserve">ф.6-2-Т ( 6 кВ) </t>
  </si>
  <si>
    <t>3  ТП</t>
  </si>
  <si>
    <r>
      <rPr>
        <sz val="12"/>
        <color rgb="FFFF0000"/>
        <rFont val="Arial Cyr"/>
        <charset val="204"/>
      </rPr>
      <t>ОДС-2
пгт. Темиртау</t>
    </r>
    <r>
      <rPr>
        <sz val="12"/>
        <rFont val="Arial Cyr"/>
        <charset val="204"/>
      </rPr>
      <t xml:space="preserve">
3 юр/лица, 49 ч/сектор (10 ж/д, 39 дач), 1 гараж, 1 прочее</t>
    </r>
  </si>
  <si>
    <t>Отключенных потребителей нет</t>
  </si>
  <si>
    <t>ПС-35/10 кВ "Пачинская"
("Россети Сибирь")</t>
  </si>
  <si>
    <t>ф.10-12-В (10 кВ)
("Россети Сибирь")</t>
  </si>
  <si>
    <r>
      <rPr>
        <sz val="12"/>
        <color rgb="FFFF0000"/>
        <rFont val="Arial Cyr"/>
        <charset val="204"/>
      </rPr>
      <t>п. Акация</t>
    </r>
    <r>
      <rPr>
        <sz val="12"/>
        <rFont val="Arial Cyr"/>
        <charset val="204"/>
      </rPr>
      <t xml:space="preserve">
3 скважины, котельная, школа, больница, д/сад, админ. поселка, 20 мкд - 329 кв., 11 юр/лиц, 81 ч/сект.</t>
    </r>
  </si>
  <si>
    <t>ф.6-12-Ж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</si>
  <si>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кв., 482 ч/сект., 1 гараж, КНС, дет/сад, котельная (резерв), 9 юр/лиц</t>
    </r>
  </si>
  <si>
    <t>ПС-110/6 кВ "Опорная-19"
("Евразэнерготранс")</t>
  </si>
  <si>
    <t>ф.6-26-С (10 кВ)
("Россети Сибирь")</t>
  </si>
  <si>
    <t>1 ТП
(ГЭС)</t>
  </si>
  <si>
    <t>40 ч/сектора</t>
  </si>
  <si>
    <t>ф.10-18-Ц (10 кВ)</t>
  </si>
  <si>
    <t>5 котельные, водовод, скважина, РОВД, администрация, школа, МЧС, ЕДДС, 57 юр/лиц, 835 ч/сект, 21 мкд - 500 кв., 33 гаража</t>
  </si>
  <si>
    <t>ПС-110/35/10 кВ №19 "Краснокаменская"
("ОЭСК")
ЦРП-3
("КЭнК")</t>
  </si>
  <si>
    <t>Лицей №1, дет поликлиника, филиал скорой помощи, 2 дет сада, муз школа, КНС, угольный склад, АЗС, база филиала, БРУ, 29 юр/лиц, гаражи 52 шт, 11 мкд - 841 кв.</t>
  </si>
  <si>
    <t>ф.10-7-В (10 кВ)
от ЛР-17</t>
  </si>
  <si>
    <t>1 юр/лицо (ООО "Ресурс")</t>
  </si>
  <si>
    <t>ПС-35/6 кВ "Комсомольская"
("КЭнК")
ф.6-5-В (6 кВ)
("КЭнК")</t>
  </si>
  <si>
    <t>ТП-ТС 211</t>
  </si>
  <si>
    <r>
      <rPr>
        <sz val="12"/>
        <color rgb="FFFF0000"/>
        <rFont val="Arial Cyr"/>
        <charset val="204"/>
      </rPr>
      <t>п. Комсомольск</t>
    </r>
    <r>
      <rPr>
        <sz val="12"/>
        <rFont val="Arial Cyr"/>
        <charset val="204"/>
      </rPr>
      <t xml:space="preserve">
5 юр/лиц, колонка водоразборная, 75 ч/сект</t>
    </r>
  </si>
  <si>
    <t xml:space="preserve">ф.10-7-В (10 кВ)
от ЯКНО-2 </t>
  </si>
  <si>
    <t>28 ТП</t>
  </si>
  <si>
    <t>2 дет/сада, 2 котельных,водовод, скважина, школа, АТС, 23 юр/лица, 733 ч/сект</t>
  </si>
  <si>
    <t>ф.10-9-М4 (10 кВ)
(Ввод 1 с.ш. в РП-9)</t>
  </si>
  <si>
    <t>бойлерная ТЭР №3 (резерв), школа №14, детский противотуберкулезный санаторий, 1 юр/лицо</t>
  </si>
  <si>
    <t>ПС-110/10 кВ "Коммунальная"
("Россети Сибирь")
РП-17
("КЭнК")</t>
  </si>
  <si>
    <t>ф.10-34-Б (10 кВ)
(Ввод 2 с.ш. в РП-17)</t>
  </si>
  <si>
    <t>2 мкд - 319 кв., бойлерная ТЭР №1, дет. больница, дет. пол-ка, 7 юр/лиц</t>
  </si>
  <si>
    <t>ПС-110/10 кВ "Коммунальная"
("Россети Сибирь")
РП-3
("КЭнК")</t>
  </si>
  <si>
    <t>ф.10-11-М3 (10 кВ)
(Ввод 2 с.ш. в РП-3)</t>
  </si>
  <si>
    <t>3 мкд - 210 кв., школа №11</t>
  </si>
  <si>
    <t>ОЦ "Карлык" (без детей, на объекте только сторож), 19 ч/сект., СНТ "Домна" (15 дач/домов), гостиница "Кедровка" (резерв).</t>
  </si>
  <si>
    <t>ф.10-12-НК (10 кВ)
("Россети Сибирь")
от ЛР-244
("КЭнК")</t>
  </si>
  <si>
    <t>4 ч/сект.</t>
  </si>
  <si>
    <t>ПС-110/10 кВ "Воинская"
("Россети Сибирь")</t>
  </si>
  <si>
    <t>ф.10-15-25 (10 кВ)
(АО "Оборонэнерго")</t>
  </si>
  <si>
    <t xml:space="preserve">Базовая станция "МТС" </t>
  </si>
  <si>
    <t>ПС-35/6 кВ №10
(ООО ХК «СДС - Энерго»)
ф.6-15 (6 кВ)
("КЭнК")</t>
  </si>
  <si>
    <t>ТП-136</t>
  </si>
  <si>
    <t>1 мкд - 71 кв., 27 ч/сект., дет/сад №68, областной центр крови (резерв); 2 юр/лица, 29 гаражей.</t>
  </si>
  <si>
    <t>ПС-110/35/6 кВ "Полысаево-3" 
("Россети Сибирь")
ф.6-29-Ш (6 кВ)
("КЭнК")</t>
  </si>
  <si>
    <t>ТП-92</t>
  </si>
  <si>
    <t>40 ч/сект</t>
  </si>
  <si>
    <t>ф.6-1-540 (6 кВ)</t>
  </si>
  <si>
    <r>
      <rPr>
        <sz val="12"/>
        <color rgb="FFFF0000"/>
        <rFont val="Arial Cyr"/>
        <charset val="204"/>
      </rPr>
      <t>п. Килинск</t>
    </r>
    <r>
      <rPr>
        <sz val="12"/>
        <rFont val="Arial Cyr"/>
        <charset val="204"/>
      </rPr>
      <t xml:space="preserve">
Школа, котельная, клуб, вышка связи,  68 ч/сект, 3 юр/лица.</t>
    </r>
  </si>
  <si>
    <t>ПС-110/35/10 кВ "Тяжинская" 
("Россети Сибирь")</t>
  </si>
  <si>
    <t>ф.10-26-К (10 кВ)
(Ввод на 2 с.ш. РП-10 кВ)</t>
  </si>
  <si>
    <t>37 ТП</t>
  </si>
  <si>
    <r>
      <rPr>
        <sz val="12"/>
        <color rgb="FFFF0000"/>
        <rFont val="Arial Cyr"/>
        <charset val="204"/>
      </rPr>
      <t>пгт. Тяжинский</t>
    </r>
    <r>
      <rPr>
        <sz val="12"/>
        <rFont val="Arial Cyr"/>
        <charset val="204"/>
      </rPr>
      <t xml:space="preserve">
11 котельных, 4 водонапорных башни, 3 д/сада, ДК, Администрация р-на, ЦРБ, 5 школ, спорткомплекс, 240 юр/лиц, 1748 ч/сектор, общежитие - 10 комн., 46 мкд - 973 кв.</t>
    </r>
  </si>
  <si>
    <t>ф.6-8-Х (6 кВ)</t>
  </si>
  <si>
    <t>8 ю/лиц, 741 ч/сект., 137 ч/гаражи, 2 БС сотовой связи</t>
  </si>
  <si>
    <t>ПС-35/6 кВ "Рудник"
("Россети Сибирь")</t>
  </si>
  <si>
    <t>ф.6-19-Х (6 кВ)
("Россети Сибирь")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</si>
  <si>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2 мкд - 551 кв., 918 ч/сект., 2 д/сад, очистные сооружения, Салаирский уч-к, СНТ Животновод, 35 юр/лиц, Админ-ия Салаирского городского поселения</t>
    </r>
  </si>
  <si>
    <t>ПС-110/35/10 кВ "Тяжинская" 
("Россети Сибирь")
РП-10
("КЭнК")</t>
  </si>
  <si>
    <t>МСВ-10 (10 кВ)
(Ввод на 2 с.ш. РП-10 кВ)</t>
  </si>
  <si>
    <t>ПС-110/10 кВ "Степная"
("Россети Сибирь")
ф.10-18-РП (10 кВ)
("Россети Сибирь")</t>
  </si>
  <si>
    <t>ТП-НВ 808 (10 кВ)</t>
  </si>
  <si>
    <t>СНТ Виктория (866 домов)</t>
  </si>
  <si>
    <t>ПС-110/35/6 кВ "Новочертинская"
("Россети Сибирь")
РП-2
("КЭнК")</t>
  </si>
  <si>
    <t>ф.РП-2-16 (6 кВ)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</si>
  <si>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28 мкд - 1059 кв., 3 д/сада, КНС, АТС, 81 юр/лицо</t>
    </r>
  </si>
  <si>
    <t>ф.10-16-П (10 кВ)</t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</si>
  <si>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 xml:space="preserve">
МБУ КЦСОН (гараж); ОАО Северо Кузбасская Энергетическая Компания (Водопроводный участок ВКХ); Банк ВТБ24 (помещение); Отдел ГИБДД; 10 юр/лиц.</t>
    </r>
  </si>
  <si>
    <t>ПС-35/6 кВ "Бунгурская"
("Россети Сибирь")
РП-12
("Россети Сибирь")</t>
  </si>
  <si>
    <t>ф.6-п. Листвяги-1 (6 кВ)
("Россети Сибирь")</t>
  </si>
  <si>
    <t>2 ТП
(КЭнК)
4 ТП
(Россети)</t>
  </si>
  <si>
    <r>
      <rPr>
        <sz val="12"/>
        <color rgb="FFFF0000"/>
        <rFont val="Arial Cyr"/>
        <charset val="204"/>
      </rPr>
      <t>пос. Листвяги</t>
    </r>
    <r>
      <rPr>
        <sz val="12"/>
        <rFont val="Arial Cyr"/>
        <charset val="204"/>
      </rPr>
      <t xml:space="preserve">
Вышка связи, 12 ч/сект, школа №69, д/сад №279, 1 мкд - 69 кв.</t>
    </r>
  </si>
  <si>
    <t>ПС-110/10 кВ "Молодёжная"
("Россети Сибирь")</t>
  </si>
  <si>
    <t>ф.10-3-М (10 кВ)
от ПСС-1</t>
  </si>
  <si>
    <t>182 домов ч/с, 1 мкд (5эт- 36кв), 20 юр. Лиц (2 скважины, мастерские, автомастерская, СТО, АЗС, 6-ть баз, , кислородная станция, магазины 9 шт, нежилые помещения)</t>
  </si>
  <si>
    <t>ПС-35/10 кВ "ГПП"
("КЭнК")
РП-2
("КЭнК")
ф.10-16-РП-2
("КЭнК")</t>
  </si>
  <si>
    <t>ТП-119 Т-2 (10 кВ)</t>
  </si>
  <si>
    <t>1 мкд - 58 кв., школа №6, дет/сад №27, дет.туберкулезный санаторий, 6 юр/лиц, детский клуб</t>
  </si>
  <si>
    <t>ПС-110/10 кВ "Коммунальная"
("Россети Сибирь")
ф.10-3-Э (10 кВ)
("КЭнК")
ТП-770 (6 кВ)
("ТЭР")</t>
  </si>
  <si>
    <t>яч.20 (6 кВ)
(Ввод на 2 с.ш. ТП-770)</t>
  </si>
  <si>
    <t>Котельная №6 ("ТЭР")</t>
  </si>
  <si>
    <t>ПС-35/6 кВ №6
(ООО ХК «СДС - Энерго»)
ф.6-28-К (6 кВ)
("КЭнК")
ТП-795
("ТЭР")</t>
  </si>
  <si>
    <t>яч.7 (6 кВ)
(Ввод на 1 с.ш. ТП-795)</t>
  </si>
  <si>
    <t>Котельная №5, 66 ("ТЭР")</t>
  </si>
  <si>
    <t>ПС-110/35/6 кВ "Тырганская"
("Россети Сибирь")
ф.6-3-Г (6 кВ)
("КЭнК")
ТП-889
("ТЭР")</t>
  </si>
  <si>
    <t>яч.2 (6 кВ)
(Ввод на 1 с.ш. ТП-889)</t>
  </si>
  <si>
    <t>Котельная №48 ("ТЭР")</t>
  </si>
  <si>
    <t>АО ПБК (Мегафон Новославянка)
АО ПБК (Мегафон Святославка), Теле-Святославка, МТС-Святославка.</t>
  </si>
  <si>
    <t>ПС-35/6 кВ "Строительная"
("Россети Сибирь")</t>
  </si>
  <si>
    <t>ф.6-15-Г (6 кВ)
(Ввод на 2 с.ш. РП-2)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</si>
  <si>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41 мкд - 1847 кв., 2 школы, 2 д/сада, ОСК, станция очистки подземных вод, ДК, котельная (ввод №1), 49 юр/лиц.</t>
    </r>
  </si>
  <si>
    <t>ф.1-14-ТБО (6 кВ)</t>
  </si>
  <si>
    <t>ТП-ТБО (потреб) Эколенд - утилизация отходов
ТП-НВ 016 (КЭнК) гаражи
резерв на ТП-НВ 014</t>
  </si>
  <si>
    <t>ф.6-15-Э (6 кВ)</t>
  </si>
  <si>
    <t>ООО КэНК (АБК); 7 й канализ.бассейн; 11 юр.лиц; 536 гаражей</t>
  </si>
  <si>
    <t>п. Килинск
Школа, котельная, клуб, вышка связи,  68 ч/сект, 3 юр/лица.</t>
  </si>
  <si>
    <t>ф-6-21-Тельбес-2 (6 кВ)</t>
  </si>
  <si>
    <t xml:space="preserve">10 юр/лиц, КНС, водозабор, очистные, профилакторий, 3 мкд - 38 кв, 59 ч/сект., 27 гаражей, 1 прочее </t>
  </si>
  <si>
    <t>ПС-35/6 кВ "Шерегеш-3"
("ЕвразЭнергоТранс")
ф.6-17-СШ (6 кВ)
("КЭнК")</t>
  </si>
  <si>
    <t>ТП-ТАШ 718</t>
  </si>
  <si>
    <t>40 ч/сект., 15 дач</t>
  </si>
  <si>
    <t>ПС-35/10 кВ "Георгиевская" ("Россети Сибирь")</t>
  </si>
  <si>
    <t>ф.10-2-Д (10 кВ)
("Россети Сибирь")</t>
  </si>
  <si>
    <r>
      <rPr>
        <sz val="12"/>
        <color rgb="FFFF0000"/>
        <rFont val="Arial Cyr"/>
        <charset val="204"/>
      </rPr>
      <t>с. Даниловка</t>
    </r>
    <r>
      <rPr>
        <sz val="12"/>
        <rFont val="Arial Cyr"/>
        <charset val="204"/>
      </rPr>
      <t xml:space="preserve">
Водонапорная башня, ДК, 10 юр/лиц, 172 ч/сект</t>
    </r>
  </si>
  <si>
    <t>ПС-35/6 кВ №5
(ООО ХК «СДС - Энерго»)</t>
  </si>
  <si>
    <t>ф.6-1-Ц (6 кВ)</t>
  </si>
  <si>
    <t>34 мкд - 1311 кв., 92 ч/сект, котельная ГТХ №17, котельная ТЭР №94, котельная ГТХ №34, женская консультация, школа №1, гор. больница №3, гор. поликиника №2, дворец спорта, дет. поликлиника, гор. сомотология №2, 53 юр/лица</t>
  </si>
  <si>
    <t>ПС-35/10 кВ "Колмогоровская"
("Россети Сибирь")</t>
  </si>
  <si>
    <t>ф.10-5-И (10 кВ)
("Россети Сибирь")</t>
  </si>
  <si>
    <r>
      <rPr>
        <sz val="12"/>
        <color rgb="FFFF0000"/>
        <rFont val="Arial Cyr"/>
        <charset val="204"/>
      </rPr>
      <t xml:space="preserve">п. Колмогорово (СНТ "Колмогоры") </t>
    </r>
    <r>
      <rPr>
        <sz val="12"/>
        <rFont val="Arial Cyr"/>
        <charset val="204"/>
      </rPr>
      <t xml:space="preserve">
123 садовых участков</t>
    </r>
  </si>
  <si>
    <r>
      <rPr>
        <sz val="12"/>
        <color rgb="FFFF0000"/>
        <rFont val="Arial Cyr"/>
        <charset val="204"/>
      </rPr>
      <t>г. Тайга.</t>
    </r>
    <r>
      <rPr>
        <sz val="12"/>
        <rFont val="Arial Cyr"/>
        <charset val="204"/>
      </rPr>
      <t xml:space="preserve">
Насосная ШЧ, ДК, 37 юр/лиц, 7 ч/сект., 18 мкд - 426 кв.</t>
    </r>
  </si>
  <si>
    <t>ПС-110/10 кВ "Ресурсная"
("КЭнК")
РП-4
("КЭнК")</t>
  </si>
  <si>
    <t>ф.10-11-ТП-187 (6 кВ)</t>
  </si>
  <si>
    <r>
      <rPr>
        <sz val="12"/>
        <color rgb="FFFF0000"/>
        <rFont val="Arial Cyr"/>
        <charset val="204"/>
      </rPr>
      <t>г. Юрга.</t>
    </r>
    <r>
      <rPr>
        <sz val="12"/>
        <rFont val="Arial Cyr"/>
        <charset val="204"/>
      </rPr>
      <t xml:space="preserve">
11 юр/лиц, 315 ч/сектора, 19 гаражей</t>
    </r>
  </si>
  <si>
    <t>ПС-35/10 кВ "Ижморская" ("Россети Сибирь")
ф.10-1-ИЖ-1 (10 кВ)
("КЭнК")</t>
  </si>
  <si>
    <t>ТП-1-15</t>
  </si>
  <si>
    <r>
      <rPr>
        <sz val="12"/>
        <color rgb="FFFF0000"/>
        <rFont val="Arial Cyr"/>
        <charset val="204"/>
      </rPr>
      <t>пгт. Ижморский.</t>
    </r>
    <r>
      <rPr>
        <sz val="12"/>
        <rFont val="Arial Cyr"/>
        <charset val="204"/>
      </rPr>
      <t xml:space="preserve">
Котельная №3 (резерв), 3 юр/лица, 1 мкд (2-х эт. 18 кв.), 85 ч/сектора.</t>
    </r>
  </si>
  <si>
    <t>ф.10-11-ТП-187 (6 кВ)
от СП-11</t>
  </si>
  <si>
    <r>
      <t xml:space="preserve">г. Юрга.
</t>
    </r>
    <r>
      <rPr>
        <sz val="12"/>
        <color theme="1"/>
        <rFont val="Arial Cyr"/>
        <charset val="204"/>
      </rPr>
      <t>34 ч/сект., дачные участки СНТ "Сибиряк"</t>
    </r>
  </si>
  <si>
    <t>ПС-110/10 кВ "Звездная"
("Россети Сибирь")</t>
  </si>
  <si>
    <t>ф.6-26-ЖК (6 кВ)
("Россети Сибирь")</t>
  </si>
  <si>
    <t>СНТ Энергетик, СНТ Денисовец, СНТ Полиграфист</t>
  </si>
  <si>
    <t>ПС-35/10 кВ "Талая"
("Россети Сибирь")</t>
  </si>
  <si>
    <t>ф.10-12-КТ (10 кВ)
("Россети Сибирь")</t>
  </si>
  <si>
    <r>
      <rPr>
        <sz val="12"/>
        <color rgb="FFFF0000"/>
        <rFont val="Arial Cyr"/>
        <charset val="204"/>
      </rPr>
      <t>дер. Талая</t>
    </r>
    <r>
      <rPr>
        <sz val="12"/>
        <rFont val="Arial Cyr"/>
        <charset val="204"/>
      </rPr>
      <t xml:space="preserve">
Скважина</t>
    </r>
  </si>
  <si>
    <t>ф.10-11-25 (10 кВ)</t>
  </si>
  <si>
    <t>9 мкд - 664 кв., школа, д/сад, котельная, водонапорная башня, 25 юр/лица, 42 гаража</t>
  </si>
  <si>
    <t>ПС-110/35/6 кВ "Юргинская"
("Россети Сибирь")
РП-1
("КЭнК")</t>
  </si>
  <si>
    <t>ф.6-15-РП-4 (6 кВ)
от ЛР-151</t>
  </si>
  <si>
    <t>8 юр/лиц, котельная №9, насосная, 188 ч/сект., 3 гаража</t>
  </si>
  <si>
    <t>ПС-35/10 кВ "Беловская городская"
("Россети Сибирь")
РП-9
("КЭнК")</t>
  </si>
  <si>
    <t>ф.РП-9-13 (10 кВ)</t>
  </si>
  <si>
    <t>40 мкд (27-2эт - 202 кв, 4-3эт - 66 кв., 15-5эт - 1020 кв., 3-9эт - 196 кв.) - 1484 кв., котельная, 2 д/сада, школа, КНС, МФЦ, насосная, таможня, район. суд, 137 юр/лиц</t>
  </si>
  <si>
    <t>ПС-35/10 кВ "Беловская городская"
("Россети Сибирь")
РП-1
("КЭнК")
ф.РП-1-16 (10 кВ)
("КЭнК")</t>
  </si>
  <si>
    <t>ТП-15 (Т-1) (10 кВ)</t>
  </si>
  <si>
    <t>2 мкд. 5 эт. - 128 кв, ощежитие 30 кв., 12 юр/лиц</t>
  </si>
  <si>
    <t>ф.10-24-Г (10 кВ)
(Ввод 1 с.ш. РП-11)</t>
  </si>
  <si>
    <t>1 РП</t>
  </si>
  <si>
    <t xml:space="preserve">28 МКД (23- 5эт.- 1708 кв., 3- 9эт. -375 кв., 2 -10 эт., 306 кв.) - 2389 кв., школа, д/сад, 87 ч/сектора, 42 юр/лица. </t>
  </si>
  <si>
    <t>ф.6-5-Ключевой (6 кВ)
от реклоузера Р-ТАШ-4</t>
  </si>
  <si>
    <t>Школа, котельная, ФАП, насосная, 155 ч/сект, 5 юр/лица.</t>
  </si>
  <si>
    <t>ф.10-11-КТ (10 кВ)
("Россети Сибирь")</t>
  </si>
  <si>
    <t>Станция перекачки (резерв),  насосная, газ. котельная (резерв)</t>
  </si>
  <si>
    <t>ПС-110/35/10 кВ "Кузнецкая"
("Россети Сибирь")
РП-12
(ООО "Горэлектросеть")</t>
  </si>
  <si>
    <t>ф.9-347 (10 кВ)
(ООО "Горэлектросеть")</t>
  </si>
  <si>
    <t>1 ТП
(КЭнК)
1 ТП
(ГЭС)</t>
  </si>
  <si>
    <t>Дет. больница №3, 2 мкд - 140 кв.</t>
  </si>
  <si>
    <t>ф.6-838-2 (10 кВ)
(ООО "Горэлектросеть")</t>
  </si>
  <si>
    <t>2 мкд - 564 кв, ЦТП-75, 1 юр/лицо, пол-ка №6</t>
  </si>
  <si>
    <t xml:space="preserve">
ф.10-12-М (10 кВ)
</t>
  </si>
  <si>
    <t>1612 ч/сект., школа, котельная, АТС, 2 базовые станции, поликлиника,  1 мкд 5эт - 36 кв., 2 скважины, кислородная станция, 43 юр/лица</t>
  </si>
  <si>
    <t>ПС-110/10 кВ "Ильинская-Городская-2"
("Россети Сибирь")
РП-92
(ООО "Горэлектросеть")</t>
  </si>
  <si>
    <t>ф.11-808-1 (10 кВ)
(ООО "Горэлектросеть")</t>
  </si>
  <si>
    <t>3 мкд - 321 кв., спорт. клуб, 3 базовые станции сотовой связи.</t>
  </si>
  <si>
    <t>ф.17-800-1 (10 кВ)
(ООО "Горэлектросеть")</t>
  </si>
  <si>
    <t>1 ТП
(КЭнК)
2 ТП
(ГЭС)</t>
  </si>
  <si>
    <t>АТС, 2 мкд - 178 кв., д/сад №107, дет. пол-ка, ТЦ</t>
  </si>
  <si>
    <t xml:space="preserve">
ПС-35/6 кВ "Городская"
("Ю-К ГРЭС")
</t>
  </si>
  <si>
    <t xml:space="preserve">ф.6-Г-1 (6 кВ)
ф.6-Г-2 (6 кВ)
ф.Озерный (6 кВ) </t>
  </si>
  <si>
    <t>40 ТП</t>
  </si>
  <si>
    <t>Количество быт. абонентов (тыс. шт.): 6,540, количество социально-значимых объектов: 22, в том числе 5 больниц, 7 школ, 7 детских садов, 0 котельных, 5 объектов водоснабжения.</t>
  </si>
  <si>
    <t>ПС-35/6 кВ "Ключевая"
("КЭнК")
ф.6-15-749 (6 кВ)
("КЭнК")</t>
  </si>
  <si>
    <t>ТП-724</t>
  </si>
  <si>
    <t>55 ч/сектора</t>
  </si>
  <si>
    <t xml:space="preserve">ф.6-7-К (6 кВ)
от реклоузера Р-6 </t>
  </si>
  <si>
    <t>Котельная №19 (резерв), котельная №18 (резерв), ГУ-6А (резерв), МУП "Зеленхоз", гаражи, 10 юр/лица, 1239 ч/сектор, 143 комм кв., УНО</t>
  </si>
  <si>
    <t>Котельная №19 (резерв), котельная №18 (резерв), ГУ-6А (резерв), МУП "Зеленхоз", гаражи, 10 юр/лица, 1239 ч/сектор, 143 комм/кв., УНО</t>
  </si>
  <si>
    <t>ПС-35/10 кВ "Арлюкская"
("Россети Сибирь")</t>
  </si>
  <si>
    <t>ф.10-11-Х (10 кВ)
("Россети Сибирь")</t>
  </si>
  <si>
    <r>
      <rPr>
        <sz val="12"/>
        <color rgb="FFFF0000"/>
        <rFont val="Arial Cyr"/>
        <charset val="204"/>
      </rPr>
      <t>дер. Арлюк</t>
    </r>
    <r>
      <rPr>
        <sz val="12"/>
        <rFont val="Arial Cyr"/>
        <charset val="204"/>
      </rPr>
      <t xml:space="preserve">
3 юр/лица, насосная, 10 ч/сект</t>
    </r>
  </si>
  <si>
    <t>ПС-110/35/10 кВ "Кузнецкая"
("Россети Сибирь")
РП-1
(ООО "Горэлектросеть")</t>
  </si>
  <si>
    <t>ф.8-348 (10 кВ)
(ООО "Горэлектросеть")</t>
  </si>
  <si>
    <t>3 ТП
(ГЭС)</t>
  </si>
  <si>
    <t xml:space="preserve">2 мкд - 118 кв., гаражи, хокейная коробка, корп. театра </t>
  </si>
  <si>
    <t>ПС-35/6 кВ №5 "Новая"
(ООО "Горэлектросеть")
РП-7
(ООО "Горэлектросеть")</t>
  </si>
  <si>
    <t>ф.11-677 (6 кВ)</t>
  </si>
  <si>
    <t>2 ТП
(КЭнК)
1 ТП
(потреб)</t>
  </si>
  <si>
    <t>7 мкд - 776 кв., насосная, медецинский центр, гаражи, гостиница, 7 юр/лиц</t>
  </si>
  <si>
    <t>котельная №5,7 (резерв),1 юр.лиц- ул. освещ.; 27 ч/сектора</t>
  </si>
  <si>
    <t>ПС-110/35/6 кВ "Таштагольская"
("ЕвразЭнергоТранс")
РП-ТАШ-5
("КЭнК")</t>
  </si>
  <si>
    <t>Школа, котельная, ФАП, 2 насосных, 473 ч/сект, 9 юр/лиц.</t>
  </si>
  <si>
    <t>ПС-110/35/6 кВ "НПС"
("Россети Сибирь")
РП-8
("КЭнК")
ф.814 (6 кВ)
("КЭнК")</t>
  </si>
  <si>
    <t>ТП-434</t>
  </si>
  <si>
    <r>
      <rPr>
        <sz val="12"/>
        <color rgb="FFFF0000"/>
        <rFont val="Arial Cyr"/>
        <charset val="204"/>
      </rPr>
      <t>СНТ «Восток».</t>
    </r>
    <r>
      <rPr>
        <sz val="12"/>
        <rFont val="Arial Cyr"/>
        <charset val="204"/>
      </rPr>
      <t xml:space="preserve">
70 садовых участков</t>
    </r>
  </si>
  <si>
    <t>ф.РП-9-11</t>
  </si>
  <si>
    <t>5 мкд  - 444 кв, 32 юр. Лица</t>
  </si>
  <si>
    <t>ПС-110/35/10 кВ "Рудничная"
("Россети Сибирь")</t>
  </si>
  <si>
    <t>ф.10-6-А (10 кВ)
("Россети Сибирь")</t>
  </si>
  <si>
    <t>5 СНТ (406 участков), 14 домов ч/сектора, скважина, котельная №24, МАУ Отдых (лагерь "Журавлик", "Спутник"); 1 мкд - 24 кв., дом отдыха "Бизнес-отель", ЧЛ Марабян А.Х.</t>
  </si>
  <si>
    <t>ф.6-10-О (6 кВ)
от ЛР-150</t>
  </si>
  <si>
    <t>301 ч/сект., школа №21, котельная ж/д №1 (есть резерв), 2 мкд - 37 кв., 9 гаражей</t>
  </si>
  <si>
    <t>ПС-110/27,5/10 кВ "Мариинская тяговая"
("РЖД")</t>
  </si>
  <si>
    <t>ф.10-5-Т (10 кВ)
(Ввод 1 с.ш. РП-МА-1)</t>
  </si>
  <si>
    <t>2 скважины, котельная, КНС, интернат, 12 юр/лиц, 403 ч/сектора</t>
  </si>
  <si>
    <t>ПС-110/35/6 кВ "Северная"
("Россети Сибирь")
РП-35
(ЗАО СК "Южкузбасстрой")</t>
  </si>
  <si>
    <t>ф.17-611-1 (6 кВ)
(ООО "Горэлектросеть")</t>
  </si>
  <si>
    <t>5 мкд - 402 кв., насосная, гаражи, юр/лица</t>
  </si>
  <si>
    <t>ПС-110/6 кВ "Маш. Завод"
("ОЭСК")</t>
  </si>
  <si>
    <t>ф.6-42-Г (6 кВ)
(Ввод 1 с.ш. ЦРП-5)</t>
  </si>
  <si>
    <t>2 дет сада, КНС №3, резерв котельной №34, 14 юр лиц, 418 ч/сектор, 913 комм кв</t>
  </si>
  <si>
    <t>ф.10-3-Чугунаш (10 кВ)</t>
  </si>
  <si>
    <t>Д/сад, Школа, котельная, ФАП, 1 МКД - 10 кв., 217 ч/сект, 34 дачи, 1 стройка, 20 юр/лиц</t>
  </si>
  <si>
    <t>ф.10-26-ГН (10 кВ)</t>
  </si>
  <si>
    <t>Крематорий, ООО Неотранс-Красноярск, АГНКС, ОАО ЛВЗ, уличное освещение, световор</t>
  </si>
  <si>
    <t>ф.10-8-К (10 кВ)</t>
  </si>
  <si>
    <t>Крематорий, ООО Неотранс-Красноярск, АГНКС, уличное освещение светофор</t>
  </si>
  <si>
    <t>Д/сад, школа, котельная, ФАП, 1 мкд - 10 кв., 217 ч/сект., 34 дачи, 1 стройка, 20 юл/лиц</t>
  </si>
  <si>
    <t>ф.10-1-К (10 кВ)
("Россети Сибирь")</t>
  </si>
  <si>
    <t>СНТ Чистые пруды Н (10 участков), СНТ Чистые пруды (121)</t>
  </si>
  <si>
    <t>ПС-110/35/6 кВ "Шерегеш-3"
("ЕвразЭнергоТранс")
ф.6-17 "СШ" (6 кВ)
("КЭнК")</t>
  </si>
  <si>
    <t>ТП-ТАШ-718</t>
  </si>
  <si>
    <t>Школа, насосная, котельная, уличное освещение, 114 ч/сект, 8 юр/лиц</t>
  </si>
  <si>
    <t>Котельная, АТС, дет/сад, ФАП, 3 юр/лиц, 100 ч/сект</t>
  </si>
  <si>
    <t>ПС-110/10 кВ "Коммунальная"
("Россети Сибирь")
РП-3
("КЭнК")
ф.10-12-О (10 кВ)
("КЭнК")</t>
  </si>
  <si>
    <t>ТП-711</t>
  </si>
  <si>
    <t>1 мкд - 130 кв., 6 юр/лиц</t>
  </si>
  <si>
    <t>ф.6-19-Кедровая (6 кВ)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</si>
  <si>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39 ч/сект., 1 дача</t>
    </r>
  </si>
  <si>
    <t>ф.6-9-729 (6 кВ)
от ЛР-157</t>
  </si>
  <si>
    <r>
      <rPr>
        <sz val="12"/>
        <color rgb="FFFF0000"/>
        <rFont val="Arial Cyr"/>
        <charset val="204"/>
      </rPr>
      <t>пгт. Шерегеш.</t>
    </r>
    <r>
      <rPr>
        <sz val="12"/>
        <rFont val="Arial Cyr"/>
        <charset val="204"/>
      </rPr>
      <t xml:space="preserve">
45 ч/сектора.</t>
    </r>
  </si>
  <si>
    <t>ПС-35/10 кВ "ГПП"
("КЭнК")
РП-2
("КЭнК")</t>
  </si>
  <si>
    <t>ф.10-8-ТП-128 (10 кВ)</t>
  </si>
  <si>
    <t>13 юр/лиц, 1 гараж, ПНС-1</t>
  </si>
  <si>
    <t>ф.6-6-ТП-12 (6 кВ)
(Ввод на 1 с.ш. ТП-НВ 022)
("Россети Сибирь")</t>
  </si>
  <si>
    <t>ПС-35/6 кВ "Машзавод" 
("Россети Сибирь")</t>
  </si>
  <si>
    <t>ф.6-7-РТС (6 кВ)</t>
  </si>
  <si>
    <t>9 мкд - 106 кв., 579 ч/сект, д/сад №23, котельные №30 (резерв), котельные №18 (резерв), насосная, стадион, 20 гаражей, 21 юр/лицо</t>
  </si>
  <si>
    <t>ф.6-15-1 (6 кВ)</t>
  </si>
  <si>
    <t>МБЛПУ "ГКБ №29"
(Хирургическое отделение)</t>
  </si>
  <si>
    <t>ПС-110/35/6 кВ "НПС"
("Россети Сибирь")</t>
  </si>
  <si>
    <t>ф.6-27-НГ (6 кВ)
(Ввод 2 с.ш. РП-8)</t>
  </si>
  <si>
    <t>Котельная, насосная, гидроузел, пол-ка, дет/сад, школа, 19 юр/лиц, 771 ч/сектора, 4 мкд - 316 кв.</t>
  </si>
  <si>
    <t>Отключенных потребителей нет
(МБЛПУ ГКБ №29 на момент отключения была запитана по резерву)</t>
  </si>
  <si>
    <t>ПС-110/6,6/6 кВ "Малиновская"
(Шахта "Алардинская")
ЦРП-5
("КЭнК")
ф.6-2-Ж (6 кВ)
("КЭнК")</t>
  </si>
  <si>
    <t>ТП-140</t>
  </si>
  <si>
    <t>164 ч/сект., 4 юр/лица, 2 гаража</t>
  </si>
  <si>
    <t>ПС-35/6 кВ "Шалым"
("Россети Сибирь")</t>
  </si>
  <si>
    <t>ф.6-3-ПС 35 кВ "Шалым" (6 кВ)</t>
  </si>
  <si>
    <t>222 ч/сект., 16 мкд - 239 кв., 2 насосных, МЧС</t>
  </si>
  <si>
    <t>ф.6-7-Т (6 кВ)</t>
  </si>
  <si>
    <t>225 ч/сект., 28 мкд - 407 кв., тубдиспасер, поликлиника, фильтровальная, МЧС, котельная, тепловой пункт, КТС, школа - интернат №19, клуб, дет/сад, школа №6, 4 вышки связи, 10 юр/лиц.</t>
  </si>
  <si>
    <t>ПС-110/35/10 кВ "Тяжинская"
("Россети Сибирь")</t>
  </si>
  <si>
    <t>ф.10-10-В (10 кВ)
("Россети Сибирь")</t>
  </si>
  <si>
    <t>Соц. приют, 3 юр/лица, 106 ч/сект., 1 мкд - 18 кв.</t>
  </si>
  <si>
    <t>Эл.котельная, 3 юр/лица, 30 ч/сект., 1 мкд - 16 кв.</t>
  </si>
  <si>
    <t>ПС-110/35/6 кВ "Шерегеш-1"
("ЕвразЭнергоТранс")
РП-ТАШ-7
("КЭнК")
ф.6-16 "Перекачка" (6 кВ)
("КЭнК")</t>
  </si>
  <si>
    <t>ТП-ТАШ-706</t>
  </si>
  <si>
    <t>11 ч/сект., 134 дачи</t>
  </si>
  <si>
    <t>ф.6-17-АГ (6 кВ)
(Ввод 1 с.ш. РП-6)</t>
  </si>
  <si>
    <t>2 дет/сад, мед. колледж, 2 пол-ки, фонд мед.страх., 58 юр/лиц, 15 мкд - 919 кв.</t>
  </si>
  <si>
    <t>ПС-35/10 кВ "Колмогоровская"
("Россети Сибирь")
ф.10-0-Т (10 кВ)
("Россети Сибирь")</t>
  </si>
  <si>
    <t>ТП-152П</t>
  </si>
  <si>
    <r>
      <rPr>
        <sz val="12"/>
        <color rgb="FFFF0000"/>
        <rFont val="Arial Cyr"/>
        <charset val="204"/>
      </rPr>
      <t>д. Писаная.</t>
    </r>
    <r>
      <rPr>
        <sz val="12"/>
        <rFont val="Arial Cyr"/>
        <charset val="204"/>
      </rPr>
      <t xml:space="preserve">
71 дом ч/сектора, СНТ "Писаные скалы", 1 юр/лицо (База отдыха)</t>
    </r>
  </si>
  <si>
    <t>ф.6-29-Н (6 кВ) 
(Ввод 2 с.ш. РП-7)</t>
  </si>
  <si>
    <t>12 мкд - 834 кв., 24 ч/сект., школа №6, колледж, дет/сад №27, техникум, Прокопьевская психиатрическая больница; центр реабилитации; медицинский центр "ЛеО-М"; 25 юр.лиц; 79 гаражей</t>
  </si>
  <si>
    <t>ф.6-17 (6 кВ)
от ЯКНО-1</t>
  </si>
  <si>
    <t>13 юр/лиц</t>
  </si>
  <si>
    <t>ф.10-16-Л (10 кВ)
от ПСС-МА-8</t>
  </si>
  <si>
    <t>29 ТП</t>
  </si>
  <si>
    <t>3 котельных, 3 скважины, школа, школа коррекции, политехнический техникум, почтампт, 2 д/сада, 56 юр/лиц, 296 ч/сект., 444 коммун/кв.</t>
  </si>
  <si>
    <t>ПС-35/6 кВ "Осинники-5"
("Россети Сибирь")</t>
  </si>
  <si>
    <t>ф.6-8-ТЧ (6 кВ)
от ЛР-64
(Ввод на РП-7)</t>
  </si>
  <si>
    <t>9 юр/лиц, дет/сад, КНС, очистные, 11 мкд - 645 кв., 134 ч/сект, 17 гаражей</t>
  </si>
  <si>
    <t>ф.6-19-В (6 кВ)</t>
  </si>
  <si>
    <t>19 юр/лиц, 2 станции холодной воды, 189 ч/сект., 3 гаража</t>
  </si>
  <si>
    <t>ф.10-13-НБ (10 кВ)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</si>
  <si>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Яйская РБ, котельная ЦРБ №3, школа №3, 690 ч/сект., 50 юр/лиц.</t>
    </r>
  </si>
  <si>
    <t>ПС-35/6 кВ "Осинниковская городская"
("КЭнК")
ЦРП-3
("КЭнК")</t>
  </si>
  <si>
    <t>ф.6-7-Г (6 кВ)
от ТП-176</t>
  </si>
  <si>
    <t>16 юр/лиц, 25 мкд - 1954 кв., 3 ч/сект., 65 гаражей.</t>
  </si>
  <si>
    <t>ф.2-9-ТБО (6 кВ)</t>
  </si>
  <si>
    <t>Эколенд (утилизация отходов), КРИОГАЗ (производственная база), 2 юр/лица, вышка связи</t>
  </si>
  <si>
    <t>ф.6-1-Ф (6 кВ)</t>
  </si>
  <si>
    <t>Горнорудная котельная (рез), очистные сооружения.(рез)</t>
  </si>
  <si>
    <t>ПС-110/35/6 кВ "Таштагольская"
("ЕвразЭнергоТранс")
РТП-ТАШ 3
("КЭнК")</t>
  </si>
  <si>
    <t>ф.6-9-РТС (6 кВ)</t>
  </si>
  <si>
    <t>РТС, 2 насосные холодной воды, школа-интернат №3, 18 мкд - 216 кв., 314 ч/сект., 80 дач, 57 гаражей, 14 юр/лиц</t>
  </si>
  <si>
    <t>ПС-110/35/6 кВ "Киселевская-Заводская"
("Россети Сибирь")
ЦРП-2
("КЭнК")</t>
  </si>
  <si>
    <t>ф.6-10-2Ц (6 кВ)
от ВН в ТП-107</t>
  </si>
  <si>
    <t>7 юр/лиц, 109 ч/сект., 21 гараж</t>
  </si>
  <si>
    <t>ф.10-13-Л (10 кВ)
ф.10-2-Т (10 кВ)
("Россети Сибирь")
ф.10-3-Л (10 кВ)
ф.10-1-П (10 кВ)
("Россети Сибирь")
ф.Телецентр (10 кВ)
(ООО "Горэлектросеть")</t>
  </si>
  <si>
    <t>61 ТП</t>
  </si>
  <si>
    <t>2,202 абонента, 11 социально значимых объектов, среди которых 2 больниц, 1 школ, 3 детских садов, 3 котельных, 2 объектов водоснабжения.</t>
  </si>
  <si>
    <t>ВЛ-35 кВ "С-4" (35 кВ)
(Ввод 2 с.ш. ПС-35/6 "Осинниковская-городская" (КЭнК))</t>
  </si>
  <si>
    <t>3809 бытовых абонентов, 3 больница, 6 школ, 6 д/сада, 2 котельных, 1 объектов водоснабжения</t>
  </si>
  <si>
    <t>ПС-35/10 кВ "Ижморская" ("Россети Сибирь")</t>
  </si>
  <si>
    <t>ф.10-1-ИЖ-1 (10 кВ)</t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</si>
  <si>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(№9 База лесопилки), 20 ком/домов, ЦРБ (есть резерв), 47 юр/лица, 2 д/сада, школа №1, Администрация района, ПАО "Ростелеком", 1006 ч/сект.</t>
    </r>
  </si>
  <si>
    <t>ф.10-1-ИЖ-1 (10 кВ)
от реклоузера Р-1</t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</si>
  <si>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1 Котельная (ЦК№3 резерв), ЦРБ,19 ком/домов (416 квартир), 41 юр/лиц, 803 ч\сектор, 1 школа, 2 Д/сада, Администрация района, ПАО "Ростелеком"</t>
    </r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</si>
  <si>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(№9 База лесопилки), 20 ком/домов, 47 юр/лица, 2 д/сада, школа №1, Администрация района, ПАО "Ростелеком", 1006 ч/сект.</t>
    </r>
  </si>
  <si>
    <t>ф.10-1-Чугунаш (10 кВ) (ОАО "РЖД")
ф.10-3-Чугунаш (10 кВ)
ф.10-4-Чугунаш (10 кВ) (ОАО "РЖД")</t>
  </si>
  <si>
    <t>Д/сад, Школа, котельная, ФАП
2 МКД - 26 кв., 319 ч/сект., 65 дач, 1 стройка
27 ЮЛ.</t>
  </si>
  <si>
    <t>ПС-35/6 кВ "Байдаевская"
("Россети Сибирь")</t>
  </si>
  <si>
    <t>ф.6-п. Байдаевка-1 (6 кВ)
("Россети Сибирь")</t>
  </si>
  <si>
    <t>3 ТП
("Россети")
2 ТП
("КЭнК")</t>
  </si>
  <si>
    <t>СНТ Береговой-1 (69 домов), 2 д/сада, ДЮЦ "Дружба".</t>
  </si>
  <si>
    <t>ф.6-17 (6 кВ) 
от ЯКНО-5</t>
  </si>
  <si>
    <t>9 ТП
("КЭнК")
6 ТП
(потреб.)</t>
  </si>
  <si>
    <t>ф.6-512-АБК (6 кВ)
Ввод №2
("ЕвразРуда")</t>
  </si>
  <si>
    <t>Стадион, 4 юр/лица, 2 ч/сект, 3 гаража</t>
  </si>
  <si>
    <t>ПС-35/6 кВ "ГМЗ"
("Гурметзавод")</t>
  </si>
  <si>
    <t>ф.Город-2 (6 кВ)</t>
  </si>
  <si>
    <t>6 МКД, 1604 ч/сект., больница (рез), КНС, водозабор, хлебзавод (рез), 2 скважины, филиал "Белово", психоинтернат, 2 СНТ, очистные, 19 юр/лиц.</t>
  </si>
  <si>
    <t>ф.6-11-4 ключ (6 кВ)</t>
  </si>
  <si>
    <t>Насосная (ЮКЭК), стройка</t>
  </si>
  <si>
    <t>ПС-35/6 кВ "КМЗ"
("Россети Сибирь")
РП-14
(ООО "Горэлектросеть")</t>
  </si>
  <si>
    <t>ф.13-141 (6 кВ)
(ООО "Горэлектросеть")</t>
  </si>
  <si>
    <t>база пер.Тушинский,10, 124 ч/сект., 7 юр/лиц, гаражи, станция связи</t>
  </si>
  <si>
    <t>ПС-35/6 кВ "Красный Углекоп"
("Россети Сибирь")
ф.6-13-С (6 кВ)
("КЭнК")</t>
  </si>
  <si>
    <t>ТП-327</t>
  </si>
  <si>
    <t>111 ч/сект., 4 юр/лица, 4 гаража</t>
  </si>
  <si>
    <t>ВЛ-35-Л-9 (35 кВ)
от Р-ТАШ 3</t>
  </si>
  <si>
    <t>ПС-110/35/6 кВ "Мысковская"
("Россети Сибирь")
РП-1
("КЭнК")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</si>
  <si>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1,387 абонентов,  количество социально-значимых объектов: 8, в том числе 4 больниц, 0 школ, 4 детских садов, 0 котельных, 0 объектов водоснабжения.</t>
    </r>
  </si>
  <si>
    <t>ПС-110/35/10 кВ "Кузнецкая"
("Россети Сибирь")
ЦРП-4
(ООО "Горэлектросеть")</t>
  </si>
  <si>
    <t>ф.20-Сады (10 кВ)
(ООО "Горэлектросеть")</t>
  </si>
  <si>
    <t>7 ТП
("КЭнК")
5 ТП
("ГЭС")</t>
  </si>
  <si>
    <t>768 дома ч/с , вышка связи, СНТ Металлург-1, 1 юр.лицо ООО Транссибнк (бокс), гаражи</t>
  </si>
  <si>
    <t>ПС-35/10 кВ "ГПП"
("КЭнК")
РП-2
("КЭнК")
ф.10-12-ТП-115
("КЭнК")</t>
  </si>
  <si>
    <t>ТП-115</t>
  </si>
  <si>
    <t>5 мкд - 362 кв., 8 юр/лиц</t>
  </si>
  <si>
    <t>ПС-35/10 кВ "ГПП"
("КЭнК")
РП-2
("КЭнК")
ф.10-10-ТП-125
("КЭнК")</t>
  </si>
  <si>
    <t>ТП-125</t>
  </si>
  <si>
    <t>1 мкд - 58 кв., 6 юр/лиц</t>
  </si>
  <si>
    <t>1 юр/лицо МУП "Комфорт" насосная</t>
  </si>
  <si>
    <t>ПС-35/6 кВ "№2"
("СУЭК-Кузбасс")
ф.6-46-Ж (6 кВ)
("КЭнК")</t>
  </si>
  <si>
    <t>ТП-33</t>
  </si>
  <si>
    <t>213 ч/сект.</t>
  </si>
  <si>
    <t>ф.10-31-18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</si>
  <si>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37 ч/сект., 11 мкд - 730 кв, поликлиника, скорая помощь, д/сад, 14 юр/лиц </t>
    </r>
  </si>
  <si>
    <t>ф.10-3-65 (10 кВ)</t>
  </si>
  <si>
    <t xml:space="preserve">Котельная, 2 д/сада, 98 ч/сект, 27 мкд - 1934 кв., СК "Олимп", 3 гаражные площадки </t>
  </si>
  <si>
    <t>ф.10-3-65 (10 кВ)
от ВВ-10 кВ в ТП-65</t>
  </si>
  <si>
    <t>ПС-35/6 кВ "Рудник"
("Россети Сибирь")
ф.6-19-Х (6 кВ)
("Россети Сибирь")</t>
  </si>
  <si>
    <t>ТП-536</t>
  </si>
  <si>
    <t>3 МКД, 68 ч/сект., СНТ Животновод, уличное освещение</t>
  </si>
  <si>
    <t>ф.6-11-ДГ (6 кВ)</t>
  </si>
  <si>
    <t>Станция скорой помощи, д/сад №27, интернат №35, ДЮСШ №1, 11 мкд - 311 кв., 229 ч/сект., 21 юр/лицо, 21 гараж</t>
  </si>
  <si>
    <t>ПС-35/10 кВ "Благовещенская"
("Россети Сибирь")
ф.10-9-Б (10 кВ)
("Россети Сибирь")</t>
  </si>
  <si>
    <t>ТП-089П</t>
  </si>
  <si>
    <r>
      <rPr>
        <sz val="12"/>
        <color rgb="FFFF0000"/>
        <rFont val="Arial Cyr"/>
        <charset val="204"/>
      </rPr>
      <t>с. Белогородка.</t>
    </r>
    <r>
      <rPr>
        <sz val="12"/>
        <rFont val="Arial Cyr"/>
        <charset val="204"/>
      </rPr>
      <t xml:space="preserve">
Вышка связи "Мегафон"</t>
    </r>
  </si>
  <si>
    <t>ПС-110/35/6 кВ "Афонинская"
("Россети Сибирь")</t>
  </si>
  <si>
    <t>ф.6-4-Г (6 кВ)</t>
  </si>
  <si>
    <t xml:space="preserve">ГУ №5, котельная, 2 школы, муз. школа, 2 д/сада, ДК, дет. пол-ка, вет. станция, котельная №38 ввод №2 (резерв), котельная №46 А ввод №2 (резерв), котельная №49 ввод №2 (резерв), 39 юр/лиц, 788 ч/сект., 49 мкд - 1088 кв. </t>
  </si>
  <si>
    <t>ф.10-25-Э (10 кВ)</t>
  </si>
  <si>
    <t>ф.6-514о (6 кВ)
от Р-11</t>
  </si>
  <si>
    <r>
      <rPr>
        <sz val="12"/>
        <color rgb="FFFF0000"/>
        <rFont val="Arial Cyr"/>
        <charset val="204"/>
      </rPr>
      <t>п. Усть-Мрасс, п. Тутуяс:</t>
    </r>
    <r>
      <rPr>
        <sz val="12"/>
        <rFont val="Arial Cyr"/>
        <charset val="204"/>
      </rPr>
      <t xml:space="preserve">
25 ч/сект., 2 ю/лиц, 56 дач/уч</t>
    </r>
  </si>
  <si>
    <t>ф.РП-4-10 (10 кВ)</t>
  </si>
  <si>
    <t>16 мкд - 285 кв., котельная, 18 юр/лиц</t>
  </si>
  <si>
    <t>ПС-110/10 кВ "Чумайская"
("Россети Сибирь")</t>
  </si>
  <si>
    <t>ф.10-10-К (10 кВ)
("Россети Сибирь")</t>
  </si>
  <si>
    <r>
      <rPr>
        <sz val="12"/>
        <color rgb="FFFF0000"/>
        <rFont val="Arial Cyr"/>
        <charset val="204"/>
      </rPr>
      <t>с.Кураково</t>
    </r>
    <r>
      <rPr>
        <sz val="12"/>
        <rFont val="Arial Cyr"/>
        <charset val="204"/>
      </rPr>
      <t xml:space="preserve">
Администрация, клуб,школа, ФАП,котельная; 1 ч/с.</t>
    </r>
  </si>
  <si>
    <t>ПС-110/10 кВ "Стройбаза"
("Россети Сибирь")</t>
  </si>
  <si>
    <t>ф.10-4-В (10 кВ)
("Россети Сибирь")</t>
  </si>
  <si>
    <t>СНТ "Весёлое": 169 дачных дома.</t>
  </si>
  <si>
    <t>ф.9-300 (10 кВ)
(ООО "Горэлектросеть")</t>
  </si>
  <si>
    <t>4 мкд - 291 кв., 4 гаража, КНС-303, 574 ч/сект., 8 юр/лиц, АТС</t>
  </si>
  <si>
    <t>ф.6-208 (6 кВ)
от ПСС-НВ 908</t>
  </si>
  <si>
    <t>СНТ "Открытчик" (367 садовых дома, 5 постоянно проживающих), скважина (насосная).</t>
  </si>
  <si>
    <t>ф.6-11-Б (6 кВ)
от ВВ в ТП-595</t>
  </si>
  <si>
    <t>110 ч/сект., 6 юр/лиц.</t>
  </si>
  <si>
    <t>ПС-110/35/10 кВ "Гурьевская"
("Россети Сибирь")
РП-ГУ-1
("КЭнК")
ф.10-9-Ц (10 кВ)
("КЭнК")</t>
  </si>
  <si>
    <t>ТП-108</t>
  </si>
  <si>
    <t>4 МКД, 5 гаражей, дет/сад №5, 2 юр/лица</t>
  </si>
  <si>
    <t>ф.6-9-УС (6 кВ)
ф.6-8-С (6 кВ)
("Россети Сибирь")
ф.6-13-П (6 кВ)
("Россети Сибирь")
ф.6-31-П (6 кВ)
("Россети Сибирь")
ф.6-32-П (6 кВ)
("Россети Сибирь")</t>
  </si>
  <si>
    <t>Количество быт. абонентов 407 шт.,  9 социально значимых объектов, среди которых 2 детских садов, 2 котельных, 5 объектов водоснабжения</t>
  </si>
  <si>
    <t>ПС-110/35/6 кВ "Шахтовая"
("Россети Сибирь")
ПС-35/6 кВ "КМЗ"
("Россети Сибирь")
РП-14
(ООО "Горэлектросеть")</t>
  </si>
  <si>
    <t>ПС-110/35/6 кВ "Шахтовая"
("Россети Сибирь")
ПС-35/6 кВ №3 "Южная"
(ООО "Горэлектросеть")</t>
  </si>
  <si>
    <t>ф.11-295 (6 кВ)
(ООО "Горэлектросеть")
ф.9-Транспортный (6 кВ)
(ООО "Горэлектросеть")
ф.3-Точилино (6 кВ)
(ООО "Горэлектросеть")
ф.4-4 (6 кВ)
(ООО "Горэлектросеть")
ф.15-Трамвайный (6 кВ)
(ООО "Горэлектросеть")</t>
  </si>
  <si>
    <t>41 ТП</t>
  </si>
  <si>
    <t>Количество быт. абонентов 2998 шт., 3 социально значимых объектов, среди которых 1 больниц, 1 школ, 1 объектов водоснабжения.</t>
  </si>
  <si>
    <t>ПС-110/35/6 кВ "Шахтовая"
("Россети Сибирь")
ПС-35/6 кВ №3 "Южная"
(ООО "Горэлектросеть")
РП-14 "ЮКУ"
("Россети Сибирь")</t>
  </si>
  <si>
    <t>ф.7-Телецентр (6 кВ)
(ООО "Горэлектросеть")</t>
  </si>
  <si>
    <t>2 ч/сект.</t>
  </si>
  <si>
    <t>ф.10-16-РП (10 кВ)
от ВВ-10 в ТП-74</t>
  </si>
  <si>
    <t>2 котельные, школа,  бойлерная, КНС, 3 д/сада, 29 юр/лица, 907 ч/сект, 25 мкд - 193 кв.</t>
  </si>
  <si>
    <t>ф.10-10-ЮЖ (10 кВ)</t>
  </si>
  <si>
    <t>9 мкд - 107 кв.,  9 юр/лица, садовое общество, школа, 776 ч/сект</t>
  </si>
  <si>
    <t>ПС-110/10 кВ "Мехзаводская"
("Россети Сибирь")
РП-1
("КЭнК")
ф.10-7-24 (10 кВ)
("КЭнК")</t>
  </si>
  <si>
    <t>ТП-24</t>
  </si>
  <si>
    <t>1 юр/лицо, ЦРБ</t>
  </si>
  <si>
    <t>ф.6-3-К (6 кВ)
от ЛР-171</t>
  </si>
  <si>
    <t>3 ч/сект.</t>
  </si>
  <si>
    <t>ф.10-39-Г (10 кВ)
(ООО "Горэлектросеть")
(Ввод 1 с.ш. ЦРП-2 (ООО "Горэлектросеть"))</t>
  </si>
  <si>
    <t>Поликлиника ГБ №22, дет. больница №3, крюковская больница №1, ГБ №19,  терапия ГБ №22, 170 ч/сект., центр ребилитации, 5 мкд - 261 кв., 280 ч/сект., 11 мкд (барачного типа) - 130 кв., 4 юр/лица, школа-интернат №88</t>
  </si>
  <si>
    <t>ф.10-8-Г (10 кВ)
(ООО "Горэлектросеть")
(Ввод 2 с.ш. ЦРП-2 (ООО "Горэлектросеть"))</t>
  </si>
  <si>
    <t>21 ТП</t>
  </si>
  <si>
    <t>59 мкд - 2340 кв, коледж, цент лечебной педагогики, психонев. диспансер, 223 ч/сект., ДЮШС №5, 3 школы, 2 лицея, скорая помощь, ДДТ, 5 юр/лиц, 5 д/садов, полинклиника, 2 гимназии</t>
  </si>
  <si>
    <t>ПС-35/10 кВ "Беловская городская"
("Россети Сибирь")
РП-9
("КЭнК")
ф.РП-9-9 (10 кВ)
("КЭнК")</t>
  </si>
  <si>
    <t>ТП-238</t>
  </si>
  <si>
    <t>ф.10-8-120 (10 кВ)</t>
  </si>
  <si>
    <t>Школа, д/сад, дом ребёнка, 17 юр/лиц, 12 мкд - 1030 кв., 245 ч/сект., 166 гаражей</t>
  </si>
  <si>
    <t>ф.6-512 АБК Ввод 2 (6 кВ)
(ОАО "Евразруда")</t>
  </si>
  <si>
    <t>5 юр/лиц</t>
  </si>
  <si>
    <t>ф.10-16 (10 кВ)</t>
  </si>
  <si>
    <t>55 юр/лиц, 39 мкд - 1448 кв., 107 ч/сект</t>
  </si>
  <si>
    <t>1 ч/сект., 1 юр/лицо</t>
  </si>
  <si>
    <t xml:space="preserve">2 с.ш. 10 кВ </t>
  </si>
  <si>
    <t>Количество бытовых абонентов 6764, 3 детских сада, 2 котельных, 7 объектов водоснабжения, 49 юр.лиц.</t>
  </si>
  <si>
    <t>Количество бытовых абонентов 6230, 3 школ, 2 детских сада, 2 котельных, 4 объектов водоснабжения, 41 юр.лиц.</t>
  </si>
  <si>
    <t>ф.10-25-РП-5 (10 кВ)
(Ввод 1 с.ш. в РП-5)</t>
  </si>
  <si>
    <t>86 мкд - 4082 кв., 707 ч/сект., 4 д/сада, 2 школы, школа-интернат, администрация, техникум, дом ребенка, СОШИ №23, ГИБДД, 176 юр/лиц</t>
  </si>
  <si>
    <t>ф.10-14-136 (10 кВ)</t>
  </si>
  <si>
    <t>МБУ КЦСОН (Офис), КНС, д/сад, 6 юр/лиц, 17 мкд - 1055 кв.</t>
  </si>
  <si>
    <t>ПС-35/6 кВ "Анжерская"
(ООО "РООС")
РП-6
("КЭнК")</t>
  </si>
  <si>
    <t>ф.66 (6 кВ)</t>
  </si>
  <si>
    <t>9 мкд - 846 кв., стом.поликлиника, школа, д/сад, 33 юр/лица, 1 ч/сект., 20 гаражей</t>
  </si>
  <si>
    <t>Дом сестринского ухода, администрация города, ГУВД, 16 юр/лиц, 3 мкд - 54 кв., 6 гаражей</t>
  </si>
  <si>
    <t>ПС-110/35/6 кВ "Осинниковская"
("Россети Сибирь")
ф.6-3-Н (6 кВ)
("КЭнК")</t>
  </si>
  <si>
    <t>ТП-100</t>
  </si>
  <si>
    <t>2 юр/лица, ДЮСШ, военкомат, 1 ч/сект., 1 гараж</t>
  </si>
  <si>
    <t>2 котельные, водовод, скважина, РОВД, администрация, школа, МЧС, ЕДДС, следственный комитет, 54 юр/лиц, 333 ч/сект, 21 мкд - 500 кв., 33 гаража</t>
  </si>
  <si>
    <t>ПС-110/10 кВ "Урожайная"
("КЭнК")</t>
  </si>
  <si>
    <t>ф.10-4-В (10 кВ)
("КДВ")</t>
  </si>
  <si>
    <t>Скважина ООО "КДВ Яшкинские Теплицы"</t>
  </si>
  <si>
    <t>ф.10-31-27 (10 кВ)</t>
  </si>
  <si>
    <t>10 мкд  2эт- 180 кв, Котельная, насосная, 10 юр/лиц</t>
  </si>
  <si>
    <t>ф.6-15-А (6 кВ)
ф.6-4-ГС (6 кВ)
("Россети Сибирь")
ф.6-1-Ф (6 кВ)
ф.6-16-ЗТ (6 кВ)</t>
  </si>
  <si>
    <t>Количество быт. абонентов (тыс. шт.): 0,063, количество социально-значимых объектов: 1, в том числе 0 больниц, 0 школ, 0 детских садов, 0 котельных, 0 объектов водоснабжения.</t>
  </si>
  <si>
    <t>ф.6-17-К (6 кВ)
ф.6-16-В5 (6 кВ)
ф.6-19-Х (6 кВ)
("Россети Сибирь")
ф.6-15 ПС 35
(ввод 2 секции в РП-ГУ-2)</t>
  </si>
  <si>
    <r>
      <t>32</t>
    </r>
    <r>
      <rPr>
        <sz val="14"/>
        <rFont val="Arial Cyr"/>
        <charset val="204"/>
      </rPr>
      <t xml:space="preserve"> ТП</t>
    </r>
  </si>
  <si>
    <t xml:space="preserve">Количество быт. абонентов (тыс. шт.): 1,634, количество социально-значимых объектов: 7,, в том числе 0 больниц, 0 школ, 2 детских садов, 2 котельных, 3 объектов водоснабжения. </t>
  </si>
  <si>
    <t>ф.10-8-С (10 кВ)
от СП-2
("Россети Сибирь")</t>
  </si>
  <si>
    <t>СНТ "Мебельщик", "Природа", "Флора", "Дорожник": всего 670 ч/сект</t>
  </si>
  <si>
    <t xml:space="preserve">ф.6-1-С ( 6 кВ) </t>
  </si>
  <si>
    <t>2 юр/лица, 25 ч/сект.</t>
  </si>
  <si>
    <t>ПС-35/10 кВ "Крапивинская"
("Россети Сибирь")</t>
  </si>
  <si>
    <t>ф.10-8-КФ (10 кВ)
("Россети Сибирь")</t>
  </si>
  <si>
    <r>
      <rPr>
        <sz val="12"/>
        <color rgb="FFFF0000"/>
        <rFont val="Arial Cyr"/>
        <charset val="204"/>
      </rPr>
      <t>пгт. Крапивинский</t>
    </r>
    <r>
      <rPr>
        <sz val="12"/>
        <rFont val="Arial Cyr"/>
        <charset val="204"/>
      </rPr>
      <t xml:space="preserve">
КНС, МЧС, дет/сад, 30 юр/лиц, 169 ч/сект., 12 мкд - 156 кв, 10 гаражей.</t>
    </r>
  </si>
  <si>
    <t>ПС-35/6 кВ "Водная"
("Россети Сибирь")
РП-8
(ООО "Горэлектросеть")
РП-22
(ООО "Горэлектросеть")</t>
  </si>
  <si>
    <t>ф.19-286 (6 кВ)
(ООО "Горэлектросеть")</t>
  </si>
  <si>
    <t>6 ТП
("КЭнК")
3 ТП
("ГЭС")</t>
  </si>
  <si>
    <t>207 ч/сект., 2 юр/лица, пилорама, 2 гаражных комплекса</t>
  </si>
  <si>
    <t>ф.10-15-М (6 кВ)</t>
  </si>
  <si>
    <t>ЦТП, котельная №8 (резерв), 2 скважины, дет/сад, церковь, почтамп, 3 мкд, 22 юр/лица, 785 ч/сект.</t>
  </si>
  <si>
    <t xml:space="preserve">11 юр/лиц, 105 ч/сект., 2 МКД, гаражи, 2 скважины </t>
  </si>
  <si>
    <t>ПС-110/10 кВ "Восточная"
("Россети Сибирь")</t>
  </si>
  <si>
    <t>ф.10-14-МП (10 кВ)
("Россети Сибирь")</t>
  </si>
  <si>
    <t>КНС (резерв), 2 ч/сект.</t>
  </si>
  <si>
    <t>ф.6-23-ЗВ (6 кВ)
("Россети Сибирь")</t>
  </si>
  <si>
    <r>
      <rPr>
        <sz val="12"/>
        <color rgb="FFFF0000"/>
        <rFont val="Arial Cyr"/>
        <charset val="204"/>
      </rPr>
      <t>п. Звездный</t>
    </r>
    <r>
      <rPr>
        <sz val="12"/>
        <rFont val="Arial Cyr"/>
        <charset val="204"/>
      </rPr>
      <t xml:space="preserve">
2 мкд, 42 ч/сект., школа</t>
    </r>
  </si>
  <si>
    <t>ф.10-11-А (10 кВ) 
от СП-4
("Россети Сибирь")</t>
  </si>
  <si>
    <t>8 МКД, 22 ч/сект., 2 котельная, ФАП, 2 школы, 2 дет/сада, БС сотовой связи, 6 юр/лиц.</t>
  </si>
  <si>
    <t>ПС-110/10 кВ "Степная"
("Россети Сибирь")</t>
  </si>
  <si>
    <t>ф.10-2-П (10 кВ)
("Россети Сибирь")</t>
  </si>
  <si>
    <t>Освещение бызовского моста, 1 ч/сект. (стройка), вышка связи, 2 юр/лица</t>
  </si>
  <si>
    <t>ПС-110/35/6 кВ "Зенковская"
("Россети Сибирь")
РП-14
("КЭнК")</t>
  </si>
  <si>
    <t>ф.6-12-А (6 кВ)</t>
  </si>
  <si>
    <t>18 мкд - 266 кв., 317 ч/сект., котельная ТЭР №44 (резерв), котельная ТЭР №96, насосная №5, 15 юр/лиц, 17 гаражей</t>
  </si>
  <si>
    <t>ф.6-512 АБК Ввод 2
(6 кВ)
(ОАО "Евразруда")</t>
  </si>
  <si>
    <r>
      <t xml:space="preserve">Школа, д/сад, дом ребёнка, 17 юр/лиц, 12 мкд - 1030 кв., 245 ч/сект., 166 гаражей </t>
    </r>
    <r>
      <rPr>
        <sz val="12"/>
        <color rgb="FFFF0000"/>
        <rFont val="Arial Cyr"/>
        <charset val="204"/>
      </rPr>
      <t>+</t>
    </r>
    <r>
      <rPr>
        <sz val="12"/>
        <rFont val="Arial Cyr"/>
        <charset val="204"/>
      </rPr>
      <t xml:space="preserve">
2 библиотеки, 2 д/сада, 1 школа, 1 школа-интернат,  администрация,  техникум, 104 юр/лиц, 48 домов ком./сект. - 1925кв., 196 домов ч.с., 126 гаражей</t>
    </r>
  </si>
  <si>
    <t>ф.605 (6 кВ)</t>
  </si>
  <si>
    <r>
      <rPr>
        <sz val="12"/>
        <color rgb="FFFF0000"/>
        <rFont val="Arial Cyr"/>
        <charset val="204"/>
      </rPr>
      <t>г. Тайга.</t>
    </r>
    <r>
      <rPr>
        <sz val="12"/>
        <rFont val="Arial Cyr"/>
        <charset val="204"/>
      </rPr>
      <t xml:space="preserve">
Больница, д/сад №54, Скважина №3, ЦТП-2, д/сад №7, Насосная квартал "Б", ЦТП-3, ЦТП-4, худ. школа, 61 юр/лицо, 98 ч/сект., 29 мкд - 1157 кв.</t>
    </r>
  </si>
  <si>
    <t>ф.603 (6 кВ)</t>
  </si>
  <si>
    <r>
      <rPr>
        <sz val="12"/>
        <color rgb="FFFF0000"/>
        <rFont val="Arial Cyr"/>
        <charset val="204"/>
      </rPr>
      <t>г. Тайга.</t>
    </r>
    <r>
      <rPr>
        <sz val="12"/>
        <rFont val="Arial Cyr"/>
        <charset val="204"/>
      </rPr>
      <t xml:space="preserve">
Д/сад №3, больница "РЖД-Медицина", ЦТП-1, ГУФСИН, администрация, ЦТП-3, 53 юр/лиц, 67 ч/сект., 34 мкл - 1815 кв.</t>
    </r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</si>
  <si>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2 котельные</t>
    </r>
  </si>
  <si>
    <t>ф.6-11-Т (6 кВ)</t>
  </si>
  <si>
    <t>1 юр/лицо (м/н "Магнит")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</si>
  <si>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8 юр/лиц</t>
    </r>
  </si>
  <si>
    <t>ф.10-2-И (10 кВ)
от Р-ПР 9</t>
  </si>
  <si>
    <t>ПС-110/35/10 кВ "Тисульская" 
("Россети Сибирь")
РП-1
("КЭнК")
ф.10-7-В (10 кВ)
("КЭнК")</t>
  </si>
  <si>
    <t>ТП-ТС 072</t>
  </si>
  <si>
    <t>1 юр/лицо, 43 ч/сект., котельная №4, школа №1</t>
  </si>
  <si>
    <t>ф.10-7-В (10 кВ)
от реклоузера Р-2</t>
  </si>
  <si>
    <t>Котельная, водовод, скважина, школа, АТС, дет/сад, 13 юр/лиц, 507 ч/сект</t>
  </si>
  <si>
    <t>ПС-35/6 кВ "Спорткомплекс"
("КЭнК")
РП-ТАШ-10
("КЭнК")</t>
  </si>
  <si>
    <t>ф.6-3-167 (6 кВ)</t>
  </si>
  <si>
    <t>1 гостиница, 1 подъёмник</t>
  </si>
  <si>
    <t>ПС-35/6 кВ №31
(ООО ХК «СДС - Энерго»)</t>
  </si>
  <si>
    <t>ф.6-8-Я (6 кВ)</t>
  </si>
  <si>
    <t>20 МКД (200 кв.); 852 дома; котельная ТЭР №38 (резерв); котельная ГТХ № 89; дет.сад №82; 31 юр.лицо</t>
  </si>
  <si>
    <t>ВЛ-35 кВ "С-3" (35 кВ)
("Россети Сибирь")
(Ввод 1 с.ш. ПС-35/6 "Осинниковская-городская" (КЭнК))</t>
  </si>
  <si>
    <t xml:space="preserve">
ф.10-18-РП (10 кВ)
("Россети Сибирь")
от ПСС-НВ 807
</t>
  </si>
  <si>
    <t xml:space="preserve">
ф.10-18-РП (10 кВ)
("Россети Сибирь")
</t>
  </si>
  <si>
    <t>СНТ Птицевод: 360 участков
СНТ Виктория: 858 участков</t>
  </si>
  <si>
    <t>ф.35-Т-2Б (35 кВ)
("Россети Сибирь")
(Ввод ПС-35/6 "Кайчакская" (КЭнК))</t>
  </si>
  <si>
    <t>Разрез "Кайчакский".</t>
  </si>
  <si>
    <t>ф.10-0-Т (10 кВ)
("Россети Сибирь")
от ПСС-ЯШ 9
("КЭнК")</t>
  </si>
  <si>
    <r>
      <t xml:space="preserve">с. Колмогорово
</t>
    </r>
    <r>
      <rPr>
        <sz val="12"/>
        <rFont val="Arial Cyr"/>
        <charset val="204"/>
      </rPr>
      <t xml:space="preserve">1 скважина, 11 ч/сектор, турбаза </t>
    </r>
  </si>
  <si>
    <t>ф.10-14-А (10 кВ)
("Россети Сибирь")
от ПСС-НВ 759
("КЭнК")</t>
  </si>
  <si>
    <r>
      <rPr>
        <sz val="12"/>
        <color rgb="FFFF0000"/>
        <rFont val="Arial Cyr"/>
        <charset val="204"/>
      </rPr>
      <t>п.Сосновка</t>
    </r>
    <r>
      <rPr>
        <sz val="12"/>
        <rFont val="Arial Cyr"/>
        <charset val="204"/>
      </rPr>
      <t xml:space="preserve">
93 ч/сект., уличное освещение. </t>
    </r>
  </si>
  <si>
    <t>ПС Центральная ТЭЦ ("ЕвразЭнергоТранс")
РП-ТП-11 ("ЕвразЭнергоТранс")</t>
  </si>
  <si>
    <t>ф.ТП-17-ТП-18 (6 кВ)
("ЕвразЭнергоТранс")</t>
  </si>
  <si>
    <t>4 юр/лица</t>
  </si>
  <si>
    <t>ф.6-16 (6 кВ)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</si>
  <si>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3 мкд - 210 кв., 4 ю/лица, 17 ч/гаражей</t>
    </r>
  </si>
  <si>
    <t>ПС-35/10 кВ "Беловская городская"
("Россети Сибирь")
ф.10-18-Г (10 кВ)
("КЭнК")</t>
  </si>
  <si>
    <t>МТП-299</t>
  </si>
  <si>
    <t>72 ч/сектора</t>
  </si>
  <si>
    <r>
      <rPr>
        <sz val="12"/>
        <color rgb="FFFF0000"/>
        <rFont val="Arial Cyr"/>
        <charset val="204"/>
      </rPr>
      <t>п.Шерегеш</t>
    </r>
    <r>
      <rPr>
        <sz val="12"/>
        <rFont val="Arial Cyr"/>
        <charset val="204"/>
      </rPr>
      <t xml:space="preserve">
4 подъемника.</t>
    </r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</si>
  <si>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ФНС, КНС, 2 котельные, 9 мкд - 298 кв.,
скважина №7, 15 юр/лиц, 16 ч/сект.</t>
    </r>
  </si>
  <si>
    <t>ПС-35/6 кВ №1 «Бабанаковская»
(ООО "РООС")
РП-4
(ООО "РООС")
ф.4-16-Г (10 кВ)</t>
  </si>
  <si>
    <t>ТП-691</t>
  </si>
  <si>
    <t xml:space="preserve">1 ТП </t>
  </si>
  <si>
    <t>3 ч/сект., 5 юр/лиц</t>
  </si>
  <si>
    <t>ПС-110/10 кВ "Сидоровская"
("Россети Сибирь")</t>
  </si>
  <si>
    <t>ф.10-21-О (10 кВ)
("Россети Сибирь")</t>
  </si>
  <si>
    <t>СНТ "Топольник". 75 садовых участков.</t>
  </si>
  <si>
    <t>ПС-110/35/6 кВ "Куреинская"
("АО Электросеть")</t>
  </si>
  <si>
    <t>ф.6-24-П (6 кВ)
от ЯКНО-16</t>
  </si>
  <si>
    <r>
      <rPr>
        <sz val="12"/>
        <color rgb="FFFF0000"/>
        <rFont val="Arial Cyr"/>
        <charset val="204"/>
      </rPr>
      <t>п. Чуазас.</t>
    </r>
    <r>
      <rPr>
        <sz val="12"/>
        <rFont val="Arial Cyr"/>
        <charset val="204"/>
      </rPr>
      <t xml:space="preserve">
136 ч/сект., 7 юр/лиц</t>
    </r>
  </si>
  <si>
    <t>ф.10-2-Т (10 кВ)
("Россети Сибирь")
от СП-2
("Россети Сибирь")</t>
  </si>
  <si>
    <t>ПС-110/6 кВ "Вахрушевская"
("Россети Сибирь")</t>
  </si>
  <si>
    <t>ф.6-37-Г (6 кВ)
от реклоузера R-11</t>
  </si>
  <si>
    <t>КНС-4 (резерв), 12 юр/лиц, 978 ч/сектор, 80 комм/кв.</t>
  </si>
  <si>
    <t>ПС-35/6 кВ "Анжерская"
(ООО "РООС")
ф.6-7-ГЭС (6 кВ)
("КЭнК")</t>
  </si>
  <si>
    <t>ТП-280</t>
  </si>
  <si>
    <t>5 юр/лиц (Мич.сады), 20 ч/сект.</t>
  </si>
  <si>
    <t>ПС-110/10 кВ "Карлык-Тяговая"
("РЖД")
ф.6-10 (10 кВ)</t>
  </si>
  <si>
    <t>ТП-НВ 932</t>
  </si>
  <si>
    <t>6 ч/сектора</t>
  </si>
  <si>
    <t>ф.6-10 (10 кВ)
от ПСС-889</t>
  </si>
  <si>
    <t>ОЦ Орион, вышка связи, гостин. комплекс Кедровка, СНТ 7 шт.: всего 517 ч/сект.</t>
  </si>
  <si>
    <t>ПС-110/10 кВ "Разъезд 79"
("РЖД")</t>
  </si>
  <si>
    <t>ф.В Ф2 ПЭ ЭЧЭ-325 (10 кВ)
("РЖД")</t>
  </si>
  <si>
    <t>СНТ "Полянка": 25 садовых дома</t>
  </si>
  <si>
    <t>ПС-110/35/6 кВ "Зелёная"
("ЕвразЭнергоТранс")
ф.35 "Зеленая-Ключевая-1" (35 кВ)
(Ввод на 2 с.ш. 35 кВ
ПС-"Спорткомплекс")
("КЭнК")</t>
  </si>
  <si>
    <t>ПС-35/6 кВ "Спорткомплекс"
("КЭнК")</t>
  </si>
  <si>
    <t>60 ТП</t>
  </si>
  <si>
    <t>122 абонента, 3 социально значимых объектов, среди которых 3 объектов водоснабжения.</t>
  </si>
  <si>
    <t>ПС-35/6 кВ "Спорткомплекс"
("КЭнК")
РТП-ТАШ-6
("КЭнК")</t>
  </si>
  <si>
    <t>ф.6-17-"Гостиницы" (6 кВ)</t>
  </si>
  <si>
    <t xml:space="preserve">9 гостиниц, </t>
  </si>
  <si>
    <t>ТПС-110/35/6 кВ "Тайга"
("РЖД")
ф.701 (6 кВ)
("КЭнК")</t>
  </si>
  <si>
    <t>ТП-116</t>
  </si>
  <si>
    <t>4 мкд - 89 кв</t>
  </si>
  <si>
    <t>15 мкд - 285 кв., 287 ч/сект., котельная ТЭР №114 (резерв), котельная ГТХ №15 (резерв), областной ценр крови (резерв), дет/сад №68, дет/сад №12, дет/сад №80, 2 АТС, 20 юр/лиц</t>
  </si>
  <si>
    <t>ПС-35/6 кВ №20
(ООО ХК «СДС - Энерго»)</t>
  </si>
  <si>
    <t>ф.6-18 (6 кВ) 
от ВВ в ТП-559</t>
  </si>
  <si>
    <t>106 ч/сект., 8 юр/лиц</t>
  </si>
  <si>
    <t>ПС-35/6 кВ "Черкасовская" 
("ОЭСК")</t>
  </si>
  <si>
    <t>ф.6-35-Б (6 кВ)
от ПСС-30</t>
  </si>
  <si>
    <t xml:space="preserve">3 юр/лица, насосная, 3 ч/сектор  </t>
  </si>
  <si>
    <t>ПС-35/6 кВ "Первомайская"
("СШЭМК")</t>
  </si>
  <si>
    <t>ф.6-30-Ровенский (6 кВ)
до оп. №50
(ОА "СШЭМК")
от оп. №50
("Россети Сибирь")</t>
  </si>
  <si>
    <t>43 ч/сект., водокачка, сот.связь</t>
  </si>
  <si>
    <t>ф.10-4-Чугунаш (10 кВ)
("РЖД")
от ЛР-10 кВ на оп. №51
("КЭнК")</t>
  </si>
  <si>
    <t>1 юр/лицо (ООО Русбилд)</t>
  </si>
  <si>
    <t>ПС-110/35/6 кВ "Макарак"
("Россети Сибирь")
ВЛ-35 кВ Ф-Т-8
("Россети Сибирь")</t>
  </si>
  <si>
    <t>ПС-35/0,4 "Пихтовая"
("КЭнК")</t>
  </si>
  <si>
    <r>
      <rPr>
        <sz val="12"/>
        <color rgb="FFFF0000"/>
        <rFont val="Arial Cyr"/>
        <charset val="204"/>
      </rPr>
      <t>пос. Натальевка</t>
    </r>
    <r>
      <rPr>
        <sz val="12"/>
        <rFont val="Arial Cyr"/>
        <charset val="204"/>
      </rPr>
      <t xml:space="preserve">
ФАП, 53 ч/сект, 4 юр/лица</t>
    </r>
  </si>
  <si>
    <t>ф.6-3-П (6 кВ)
ф.6-4-Ю (6 кВ)
ф.6-14-Ш (6 кВ)</t>
  </si>
  <si>
    <r>
      <rPr>
        <sz val="12"/>
        <color rgb="FFFF0000"/>
        <rFont val="Arial Cyr"/>
        <charset val="204"/>
      </rPr>
      <t>пос. Центральный</t>
    </r>
    <r>
      <rPr>
        <sz val="12"/>
        <rFont val="Arial Cyr"/>
        <charset val="204"/>
      </rPr>
      <t xml:space="preserve">
Администрация, школа, водонапорная башня, ФАП, 2 насосных, 17 юр/лиц, 193 ч/сект., котельная №53, </t>
    </r>
  </si>
  <si>
    <t>ф.10-31-20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</si>
  <si>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14 мкд  5эт- 1022кв, д/сад, 37 юр. Лиц</t>
    </r>
  </si>
  <si>
    <t>ф.10-31-14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</si>
  <si>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 мкд 5 эт-162 кв, 6 юр/лиц</t>
    </r>
  </si>
  <si>
    <r>
      <rPr>
        <sz val="12"/>
        <color rgb="FFFF0000"/>
        <rFont val="Arial Cyr"/>
        <charset val="204"/>
      </rPr>
      <t>п. Металлплощадка.</t>
    </r>
    <r>
      <rPr>
        <sz val="12"/>
        <rFont val="Arial Cyr"/>
        <charset val="204"/>
      </rPr>
      <t xml:space="preserve">
КНС (есть резерв), 1 дом ч/сект.</t>
    </r>
  </si>
  <si>
    <t>ПС-35/6 кВ "Гурьевская-Горная"
("Россети Сибирь")</t>
  </si>
  <si>
    <t>ф.6-3-Т (6 кВ)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</si>
  <si>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1 юр/лицо (Карьер "Карачинский")</t>
    </r>
  </si>
  <si>
    <t>ф.6-8-Т (6 кВ)
от ЯКНО-ОС 2</t>
  </si>
  <si>
    <r>
      <rPr>
        <sz val="12"/>
        <color rgb="FFFF0000"/>
        <rFont val="Arial Cyr"/>
        <charset val="204"/>
      </rPr>
      <t>г. Осинники.</t>
    </r>
    <r>
      <rPr>
        <sz val="12"/>
        <rFont val="Arial Cyr"/>
        <charset val="204"/>
      </rPr>
      <t xml:space="preserve">
15 юр/лиц; школа №16, котельная шк. №16, школа №4 (резерв), детская больница, городская больница, котельная БИС; 532 ч/сектора, 3 к/сектор- 148кв.), 4 гаража)</t>
    </r>
  </si>
  <si>
    <r>
      <rPr>
        <sz val="12"/>
        <color rgb="FFFF0000"/>
        <rFont val="Arial Cyr"/>
        <charset val="204"/>
      </rPr>
      <t>г. Калтан. п.Шушталеп.</t>
    </r>
    <r>
      <rPr>
        <sz val="12"/>
        <rFont val="Arial Cyr"/>
        <charset val="204"/>
      </rPr>
      <t xml:space="preserve">
339 жилых домов ч/сектора, 11 юр. лиц.</t>
    </r>
  </si>
  <si>
    <t xml:space="preserve">ПС-35/6 кВ: "Коура", "Талон", "Майск", "Чулеш", "Селезень": 
п.Алтамаш, п.Чулеш, п.Майск, п.Талон, п.Марассу:
5 школ, 5 котельных, насосная, 288 ч/сект., 36 юр/лиц </t>
  </si>
  <si>
    <t>ВЛ-35-Л-9 (35 кВ)
от Р-ТАШ 1</t>
  </si>
  <si>
    <t>ПС-110/6 кВ "Северо-Байдаевская"
("Россети Сибирь")</t>
  </si>
  <si>
    <t>ф.6-47-Б (6 кВ)
("ЦОФ Щедрухинская")
от ПСС-Б-1
("КЭнК")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</si>
  <si>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Насосная шахты , 220 ч/сектора 1 СНТ, магазин, кафе, насосная (потреб)</t>
    </r>
  </si>
  <si>
    <t>ПС-35/6 кВ "Шерегеш-3"
("ЕвразЭнергоТранс")</t>
  </si>
  <si>
    <t>ф.6-17-СШ (6 кВ)
ф.6-20 "Первомайская" (6 кВ)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</si>
  <si>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161 ч/сект., 16 мкд - 302 кв., дет/сад, 4 юр/лица, гостевой дом, клуб, гаражи.</t>
    </r>
  </si>
  <si>
    <t>ф.6-22-М (6 кВ)
от ВВ-6 в ТП-274</t>
  </si>
  <si>
    <t>8 мкд - 568 кв., дет/сад, 4 юр/лица, котельная №31 "ТЭР" (резерв)</t>
  </si>
  <si>
    <t>ф.11-295 (6 кВ)
(ООО "Горэлектросеть")</t>
  </si>
  <si>
    <t>2 ТП
("КЭнК")
8 ТП
("ГЭС")</t>
  </si>
  <si>
    <t>1045 ч/сектора</t>
  </si>
  <si>
    <t>182 ч/сект., 1 мкд - 36 кв., 20 юр/лиц</t>
  </si>
  <si>
    <t>ОЦ Звенящие Сосны, 2 юр/лица, 10 ч/сект.</t>
  </si>
  <si>
    <t>4 СНТ: 213 садовых домов</t>
  </si>
  <si>
    <t>93 ч/сект., уличное освещение</t>
  </si>
  <si>
    <t>ПС-110/35/10 кВ №19 "Краснокаменская"
("ОЭСК")
ЦРП-7
("КЭнК")</t>
  </si>
  <si>
    <t>ф.10-11-7Ц (10 кВ)</t>
  </si>
  <si>
    <t>ГУ №3 (резерв) ,121 ч/сектор</t>
  </si>
  <si>
    <t>ф.10-13-Г (10 кВ)
(Ввод 1 с.ш. РП-12)</t>
  </si>
  <si>
    <t>12 мкд - 716 кв., больницы, поликлиника, школа, парк, 2 морга, 16 юр/лиц</t>
  </si>
  <si>
    <t>ПС-35/10 кВ "Авангард"
("Россети Сибирь")</t>
  </si>
  <si>
    <t>ф.10-1-М (10 кВ)
от ПСС-МА 12</t>
  </si>
  <si>
    <t>1 юр/лицо (производственное здание)</t>
  </si>
  <si>
    <t>ф.10-7-М (10 кВ)</t>
  </si>
  <si>
    <t>2 скважины, очистные, насосная, реабилитационный центр, дет/сад, 10 юр/лиц, 13 МКД - 318 кв., 711 ч/сект.</t>
  </si>
  <si>
    <t>ПС-35/10 кВ "Мариинская городская"
("Россети Сибирь")
ф.10-7-М (10 кВ)
("КЭнК")</t>
  </si>
  <si>
    <t>ТП-МА 184</t>
  </si>
  <si>
    <t>ф.10-7-М (10 кВ)
от ЛР-367</t>
  </si>
  <si>
    <t>87 ч/сект.</t>
  </si>
  <si>
    <t>ф.6-8г (6 кВ)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</si>
  <si>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18 мкд - 1212 кв., школа, роддом, д/сад, больница, 26 ю/лиц, БС сотовой связи, 18 ч/сект., 6 гаражей</t>
    </r>
  </si>
  <si>
    <t>ПС-110/35/6 кВ "Мысковская"
("Россети Сибирь")</t>
  </si>
  <si>
    <t>ф.6-21к (6 кВ)
(ввод с.ш. РП-8)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</si>
  <si>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 юр/лицо (ООО АльянсСтрой (Здание АБК))</t>
    </r>
  </si>
  <si>
    <t>ф.6-10 (10 кВ)
от ПСС-НВ 889</t>
  </si>
  <si>
    <t>ПС-35/6 кВ "Тайбинская"
("ОЭСК")
ЦРП-1
("КЭнК")</t>
  </si>
  <si>
    <t>СВВ-6 (6 кВ)
ф.6-4-1ц (6 кВ)
ф.6-11-1ц (6 кВ)</t>
  </si>
  <si>
    <t>1 секция 6 кВ в ЦРП-1.
2,285 абонентов, 6 социально значимых объектов, среди которых 1 больница, 3 детских сада, 2 котельные.</t>
  </si>
  <si>
    <t>ф.10-14-3ц (10 кВ)</t>
  </si>
  <si>
    <t xml:space="preserve">Дет. пол-ка, КНС №1, база филиала, 20 юр/лиц, 678 комм/кв  </t>
  </si>
  <si>
    <t>ф.3-372 (10 кВ)
(ООО "Горэлектросеть")</t>
  </si>
  <si>
    <t>1 ТП
("КЭнК")
2 ТП
("ГЭС")</t>
  </si>
  <si>
    <t>Поликлиника ГБ №22, дет. больница №3, Крюковская больница №1, горбольница №19, терапия ГБ №22, 170 ч/сектора, 3 мкд - 120 кв., центр ребилитации для несовершенолетних</t>
  </si>
  <si>
    <t>ПС-110/10 кВ "Западная"
("КЭнК")
РП-12
("КЭнК")</t>
  </si>
  <si>
    <t>ф.10-15-ТП-176 (10 кВ)</t>
  </si>
  <si>
    <t>1 мкд - 72 кв., 1 юр/лицо</t>
  </si>
  <si>
    <t>ф.6-11-ДГ (6 кВ)
ф.6-21-ДГ (6 кВ)</t>
  </si>
  <si>
    <t>741 быт. абонент, 2 социально значимых объектов, среди которых 1 школа, 1 детский сад,</t>
  </si>
  <si>
    <t>ПС-110/10 кВ "Космическая"
("Россети Сибирь")</t>
  </si>
  <si>
    <t>ф.22-2 (10 кВ)
("СКЭК")</t>
  </si>
  <si>
    <t>СНТ "Урожай"
700 дачных домов (40 домов постоянного проживания)</t>
  </si>
  <si>
    <t>ПС-35/6 кВ "Красный Углекоп"
("Россети Сибирь")</t>
  </si>
  <si>
    <t>ф.6-8-П (6 кВ)</t>
  </si>
  <si>
    <t>343 ч/сект., очистные, котельная ГТХ №64, котельная ГТХ №67, 20 юр/лиц.</t>
  </si>
  <si>
    <t>ф.6-37-Г (6 кВ)</t>
  </si>
  <si>
    <t>КНС №4 (резерв), 21 юр/лиц, ВНС №7, 
892 ч/сектор, 210 комм/кв., ж/д переезд №14</t>
  </si>
  <si>
    <t>ПС-110/35/10 кВ "Тереньтьевская" 
("Россети Сибирь")</t>
  </si>
  <si>
    <t>ф.10-5-Т (10 кВ)
("Россети Сибирь")</t>
  </si>
  <si>
    <t>2 юр/лица (базовая станция Теле 2; базовая станция АО "ПБК")</t>
  </si>
  <si>
    <t>ПС-110/35/6 кВ "Прокопьевская"
("Россети Сибирь")</t>
  </si>
  <si>
    <t>ф.6-14-П (6 кВ)
от ВВ-6 в ТП-143</t>
  </si>
  <si>
    <t xml:space="preserve">19 мкд - 469 кв., 72 ч/сект., котельная ТЭР №20, котельная ТЭР №20 (резерв), ДДТ, котельная ТЭР №114, школа №29, 23 юр/лица. </t>
  </si>
  <si>
    <t>15 мкд - 285 кв., 287 ч/сект., котельная ТЭР №114, котельная ГТХ №5 (резерв), областной ценр крови (резерв), 3 д/сада, 2 АТС (ООО "Связь"), суд, 17 юр/лиц.</t>
  </si>
  <si>
    <t>ф.6-8-ТЦ (6 кВ)
от ЛР-92</t>
  </si>
  <si>
    <t>350 ч/сект., 7 юр/лиц, котельная, д/сад</t>
  </si>
  <si>
    <t>ПС-35/6 кВ №1 «Бабанаковская»
(ООО "РООС")
РП-4
(ООО "РООС")</t>
  </si>
  <si>
    <t>ф.4-5-Г (6 кВ)
от ТП-625</t>
  </si>
  <si>
    <t>276 ч/сект., 1 мкд - 16 кв., 4 юр/лиц</t>
  </si>
  <si>
    <t>ПС-35/10 кВ "Беловская городская"
("Россети Сибирь")
РП-12
("КЭнК")
ф.РП-12-13
("КЭнК")</t>
  </si>
  <si>
    <t>ТП-275 (2 секция)</t>
  </si>
  <si>
    <t>3 мкд - 269 кв., щкола, 9 юр/лиц</t>
  </si>
  <si>
    <t>ф.6-6-АГ (6 кВ)</t>
  </si>
  <si>
    <t>ф.6-26-ДГ (6 кВ)</t>
  </si>
  <si>
    <t>171 ч/сект, д/сад №27, 38 юр/лиц, 19 мкд - 529 кв., дет. пол-ка, школа №22, интернат №35, ДДТ, 77 гаражей</t>
  </si>
  <si>
    <t>ф.10-5-МЧ (10 кВ)
от ПСС-3</t>
  </si>
  <si>
    <t>14 СНТ: 1787 дачных участков, АЗС, баз. станция МТС.</t>
  </si>
  <si>
    <t>ф.10-11-Г (10 кВ)</t>
  </si>
  <si>
    <t>1735 ч/сект., 73 юр/лица</t>
  </si>
  <si>
    <t>ф.10-12-Г (10 кВ)</t>
  </si>
  <si>
    <t>1015 ч/сект., 3 мкд - 165 кв., 34 юр/лица</t>
  </si>
  <si>
    <t>ф.10-14-Г (10 кВ)
(Ввод на 1 с.ш. РП-9)</t>
  </si>
  <si>
    <t>56 мкд - 2834 кв., котельная, 2 д/сада, школа, КНС, МФЦ, насосная, таможня, район. суд, автовокзал, 202 юр/лица</t>
  </si>
  <si>
    <t>ПС-35/10 кВ "Беловская городская"
("Россети Сибирь")
РП-9 ("КЭнК")</t>
  </si>
  <si>
    <t>СВВ-6 (10 кВ)
ф.РП-9-9 (10 кВ)</t>
  </si>
  <si>
    <t>5 мкд - 444 кв., 32 юр/лица</t>
  </si>
  <si>
    <t>ф.10-16-Г (10 кВ)
(Ввод на 2 с.ш. РП-1)</t>
  </si>
  <si>
    <t>30 мкд - 1875 кв., котельная, город. и район. администрации, д/сад, военкомат, АТС, 143 юр/лица</t>
  </si>
  <si>
    <t>ПС-35/10 кВ "Кондома-Тяговая"
("РЖД")</t>
  </si>
  <si>
    <t>ф.10-2 (10 кВ)
("РЖД")</t>
  </si>
  <si>
    <t xml:space="preserve"> 39 ч/сект.</t>
  </si>
  <si>
    <t>ф.10-18-РП (10 кВ)
("Россети Сибирь")</t>
  </si>
  <si>
    <t>ф.10-31-4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</si>
  <si>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425 ч/с, Насосная, 2 КНС, 3 юр/лица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</si>
  <si>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ТП-580 до ТП-579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</si>
  <si>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кВ.
</t>
    </r>
    <r>
      <rPr>
        <sz val="12"/>
        <rFont val="Arial Cyr"/>
        <charset val="204"/>
      </rPr>
      <t>Обрыв вязки провода ф."В" ВЛЗ-6 кВ с последующем касанием траверсы и перетиранием его на оп. №27.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</si>
  <si>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бзопасной работы по устранению поврежденияна на ф.6-3-ФС. (Двух цепная ВЛ).</t>
    </r>
  </si>
  <si>
    <r>
      <t xml:space="preserve">Аварийного отключения не было.
</t>
    </r>
    <r>
      <rPr>
        <sz val="12"/>
        <rFont val="Arial Cyr"/>
        <charset val="204"/>
      </rPr>
      <t>Горение контакта в наконечнике соединения с проходными изоляторами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</si>
  <si>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</si>
  <si>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с питающего центра.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</si>
  <si>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Отключение ЛР-248 причина не установлена.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</si>
  <si>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</si>
  <si>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"Земля" в сети 10 кВ.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</si>
  <si>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напряжения на ПС-6/6 кВ №8</t>
    </r>
    <r>
      <rPr>
        <sz val="12"/>
        <rFont val="Arial Cyr"/>
        <charset val="204"/>
      </rPr>
      <t xml:space="preserve">
Аварийное отключение питающей линии с ПС-35/6 кВ "Красный углекоп" ("Россети Сибирь").
Повреждение в сетях ООО ХК «СДС - Энерго»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</si>
  <si>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одной из фаз колодки держателя ПК-6 кВ после ЛР-6 кВ на отпайке к КТП-ПК-839</t>
    </r>
  </si>
  <si>
    <r>
      <rPr>
        <sz val="12"/>
        <color rgb="FFFF0000"/>
        <rFont val="Arial Cyr"/>
        <charset val="204"/>
      </rPr>
      <t>Исчезновение напряжения на ПС-110/10 кВ "Литвиновская тяговая".</t>
    </r>
    <r>
      <rPr>
        <sz val="12"/>
        <rFont val="Arial Cyr"/>
        <charset val="204"/>
      </rPr>
      <t xml:space="preserve"> 
Повреждение в сетях "РЖД"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</si>
  <si>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 Россети Сибирь"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</si>
  <si>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ТП-77 до ТП-214 персоналом "Водоканала" при выполнении согласованных земляных работ.</t>
    </r>
  </si>
  <si>
    <r>
      <rPr>
        <sz val="12"/>
        <color rgb="FFFF0000"/>
        <rFont val="Arial Cyr"/>
        <charset val="204"/>
      </rPr>
      <t>Исчезновение напряжения с РП-23 ("Россети Сибирь").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</si>
  <si>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по заявке потребителя для устранения повреждения в сети потребителя на ТП-3 ключ ("ЮКЭК")</t>
    </r>
  </si>
  <si>
    <r>
      <rPr>
        <sz val="12"/>
        <color rgb="FFFF0000"/>
        <rFont val="Arial Cyr"/>
        <charset val="204"/>
      </rPr>
      <t>"Земля" в сети 10 кВ с последующим аварийным отключением на ПС и успешным АВР в РП-ГУ-1.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</si>
  <si>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
"Земля" в сети 10 кВ.</t>
    </r>
    <r>
      <rPr>
        <sz val="12"/>
        <rFont val="Arial Cyr"/>
        <charset val="204"/>
      </rPr>
      <t xml:space="preserve">
Эл.пробой одной из двух КЛ-6 кВ от ТП-103 до ТП-48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</si>
  <si>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питающего центра ПС-110/6 кВ "Тепловая".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</si>
  <si>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производства переключений на ПС-110/10 кВ "Тепличная" ("Россети Сибирь")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</si>
  <si>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Эл.пробой КЛ-6 кв от ПС до РП левобережного водозабора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</si>
  <si>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отключения ЛР-5</t>
    </r>
    <r>
      <rPr>
        <sz val="12"/>
        <rFont val="Arial Cyr"/>
        <charset val="204"/>
      </rPr>
      <t xml:space="preserve">
По заявке МЧС для безопасного тушения пожара.</t>
    </r>
  </si>
  <si>
    <r>
      <t xml:space="preserve">Отключение от МТЗ
</t>
    </r>
    <r>
      <rPr>
        <sz val="12"/>
        <rFont val="Arial Cyr"/>
        <charset val="204"/>
      </rPr>
      <t>Межфазное перекрытие через тело птицы (вороны) на ЛР перед ТП-456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</si>
  <si>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Отключено для переключения анцапфы трансформатора.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</si>
  <si>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Для устранения натяжения шлейфов от ЛР до ТП-НВ 449.
Выход ножей ЛР(РЛК)-6 кВ в результате натяжения шлейфов по причине крена ТП-НВ 449</t>
    </r>
  </si>
  <si>
    <r>
      <t xml:space="preserve">Отключение от МТЗ
</t>
    </r>
    <r>
      <rPr>
        <sz val="12"/>
        <color theme="1"/>
        <rFont val="Arial Cyr"/>
        <charset val="204"/>
      </rPr>
      <t>Повреждение (выгорание) контактной части ф."В" и "С"  ЛР-2.</t>
    </r>
  </si>
  <si>
    <r>
      <rPr>
        <sz val="12"/>
        <color rgb="FFFF0000"/>
        <rFont val="Arial Cyr"/>
        <charset val="204"/>
      </rPr>
      <t>Отключение от ДГЗ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</si>
  <si>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питающего центра ПС-35/10 кВ "Беловская тяговая"
Повреждения в сетях "РЖД".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</si>
  <si>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питающего центра ПС-6/6 кВ "№909".
Повреждения в сетях "СУЭК-Кузбасс"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</si>
  <si>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Разрушение изоляторов на оп. №4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</si>
  <si>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Плановые работы ПАО "Россети Сибирь" без предоставления Тф в филиал "Энергосеть г. Осинники".</t>
    </r>
  </si>
  <si>
    <r>
      <t xml:space="preserve">Аварийного отключения не было.
</t>
    </r>
    <r>
      <rPr>
        <sz val="12"/>
        <rFont val="Arial Cyr"/>
        <charset val="204"/>
      </rPr>
      <t>Заявка потребителя МКП МГО "Водоканал" поддержка оп. №5 ф.6-9-П при аварийно-восстановительной работе.</t>
    </r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</si>
  <si>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Отключение по заявке потребителя в связи с повреждением на потребительской ТП-"Кузкам"</t>
    </r>
  </si>
  <si>
    <r>
      <t xml:space="preserve">Отключение от МТЗ
</t>
    </r>
    <r>
      <rPr>
        <sz val="12"/>
        <rFont val="Arial Cyr"/>
        <charset val="204"/>
      </rPr>
      <t>Эл.пробой КЛ-6 кВ от ПС до РП левобережного водозабора</t>
    </r>
  </si>
  <si>
    <r>
      <t xml:space="preserve">Отключение от ЗЗ
</t>
    </r>
    <r>
      <rPr>
        <sz val="12"/>
        <color theme="1"/>
        <rFont val="Arial Cyr"/>
        <charset val="204"/>
      </rPr>
      <t xml:space="preserve">Срыв изолятора (ШС-6) со штыря ф."В" на оп. №39/4 с последующим падением провода ВЛ-6 кВ (А-70) на траверу опоры и обрыв вязки провода на опоре №39/5 ф."В", в результате наезда легкового авомобиля  Toyota Камри (м721но 142) на ж/б опору №39/4. </t>
    </r>
  </si>
  <si>
    <r>
      <t xml:space="preserve">Отключение от МТЗ
"Земля" в сети 6 кВ.
</t>
    </r>
    <r>
      <rPr>
        <sz val="12"/>
        <rFont val="Arial Cyr"/>
        <charset val="204"/>
      </rPr>
      <t>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</si>
  <si>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Эл.пробой КЛ №1 от ПС до оп. №1.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</si>
  <si>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по заявке потребителя (ООО "Ресурс") 
Повреждение в сети потребителя</t>
    </r>
  </si>
  <si>
    <r>
      <t xml:space="preserve">Аварийного отключения не было.
Оперативное отключение.
</t>
    </r>
    <r>
      <rPr>
        <sz val="12"/>
        <rFont val="Arial Cyr"/>
        <charset val="204"/>
      </rPr>
      <t>Для устранения повреждения на отходящих ВЛИ-0,4 кВ (обрыв магистрального провода) в результате повреждения грузовым автомобилем КАМАЗ гос. ном. х935во RUS 797</t>
    </r>
  </si>
  <si>
    <r>
      <rPr>
        <sz val="12"/>
        <color rgb="FFFF0000"/>
        <rFont val="Arial Cyr"/>
        <charset val="204"/>
      </rPr>
      <t>Отключение от ЗМН с успешным АВР</t>
    </r>
    <r>
      <rPr>
        <sz val="12"/>
        <rFont val="Arial Cyr"/>
        <charset val="204"/>
      </rPr>
      <t xml:space="preserve">
Аварийное отключение  ВЛ-110 кВ Маганак-Тырган-2" с успешным АПВ.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</si>
  <si>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по заявке потребителя ("ЮКЭК").
Повреждение в сети потребителя на ТП-3 ключ ("ЮКЭК")</t>
    </r>
  </si>
  <si>
    <r>
      <t xml:space="preserve">Отключение от ЗЗ
</t>
    </r>
    <r>
      <rPr>
        <sz val="12"/>
        <color theme="1"/>
        <rFont val="Arial Cyr"/>
        <charset val="204"/>
      </rPr>
      <t>Причина не установлена</t>
    </r>
  </si>
  <si>
    <r>
      <t xml:space="preserve">Аварийного отключения не было
</t>
    </r>
    <r>
      <rPr>
        <sz val="12"/>
        <rFont val="Arial Cyr"/>
        <charset val="204"/>
      </rPr>
      <t>Разрушение опорного изолятора одной из фаз колодки держателя ПК-10 кВ оп. №267/11 перед ТП-НВ-644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</si>
  <si>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АО "Оборонэнерго".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</si>
  <si>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2-х плавких вставок ПК-6 кВ в ТП-136.
Внутрибаковое повреждение трансформатора 250 кВА.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</si>
  <si>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ПК-10 кВ ф."А" и "В" (31,5А) в ТП-348 (тр-р 400 кВА).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</si>
  <si>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ПК-6 кВ ф."В" и "С" (50А) в ТП-92 (тр-р 250 кВА).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</si>
  <si>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замены аварийных опор ВЛ-6 кВ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</si>
  <si>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КЛ-10 кВ от оп. №19 до оп. №20 в концевой муфте на оп. №20 ф.10-26-К.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</si>
  <si>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Отгорание шлейфа (СИП) ф."С" на подвесных изоляторах на оп. №13/2 отпайки на ТП-282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</si>
  <si>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одной из двух параллельных резервных КЛ-6 кВ от оп. №44/1/2 до ТП-534</t>
    </r>
  </si>
  <si>
    <t>Отключение МСВ-10 при включении В-10 ф.10-26-К (Ввод на 2 с.ш. РП-10 кВ) без напряжения при проверки совпадения фазировки после подключения резервной КЛ-10 кВ ф.10-26-К.</t>
  </si>
  <si>
    <r>
      <rPr>
        <sz val="12"/>
        <color rgb="FFFF0000"/>
        <rFont val="Arial Cyr"/>
        <charset val="204"/>
      </rPr>
      <t>Аварийного отключения не было. 
Неполнофазный режим</t>
    </r>
    <r>
      <rPr>
        <sz val="12"/>
        <rFont val="Arial Cyr"/>
        <charset val="204"/>
      </rPr>
      <t xml:space="preserve">
Перегорание 2-х плавких вставок ПКТ-10 кВ по ф."В", ф."С".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</si>
  <si>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ТП-775 до ТП-762.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</si>
  <si>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 xml:space="preserve">Включение ЛР-10 кВ не уставленными лицами строну ранее выведенной в ремонт абонентской МТП-293. (скважина ООО "Белсах"). 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</si>
  <si>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отключение.</t>
    </r>
    <r>
      <rPr>
        <sz val="12"/>
        <rFont val="Arial Cyr"/>
        <charset val="204"/>
      </rPr>
      <t xml:space="preserve">
Возгорание КЛ-10 кВ от ШР-10 яч. №1 до трансформатора Т-2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</si>
  <si>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
Неполнофазный режим</t>
    </r>
    <r>
      <rPr>
        <sz val="12"/>
        <rFont val="Arial Cyr"/>
        <charset val="204"/>
      </rPr>
      <t xml:space="preserve">
Отгорание шлейфа на ЛР-5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</si>
  <si>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</si>
  <si>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ТП-61 до ТП-62.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</si>
  <si>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безопасности при поиске повреждения на ф.2-9-ТБО (совместная подвеска).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</si>
  <si>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</si>
  <si>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устранения повреждения на ЛР-ТАШ-213 перед ТП-"Очистные сооружения".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</si>
  <si>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Отключение ВН-6 кВ в ТП-ТАШ 718.</t>
    </r>
  </si>
  <si>
    <r>
      <t xml:space="preserve">Отключение от МТЗ
</t>
    </r>
    <r>
      <rPr>
        <sz val="12"/>
        <rFont val="Arial Cyr"/>
        <charset val="204"/>
      </rPr>
      <t>Повреждение проходных изоляторов ф."А" и ф."В" на ТП-070.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</si>
  <si>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ТП-132 до ТП-133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</si>
  <si>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</si>
  <si>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КЛ-6 кВ №1 от оп. №13/16 до ТП-76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</si>
  <si>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ОПН-10 кВ ф."С" на оп. №10/2 отпайка на ТП-22.</t>
    </r>
  </si>
  <si>
    <r>
      <t xml:space="preserve">Аварийного отключения не было
</t>
    </r>
    <r>
      <rPr>
        <sz val="12"/>
        <rFont val="Arial Cyr"/>
        <charset val="204"/>
      </rPr>
      <t>Для замены автомата 0,4 кВ ВА-99/160А ф.0,4-5.</t>
    </r>
  </si>
  <si>
    <r>
      <t xml:space="preserve">Аварийного отключения не было
"Земля" в сети 10 кВ.
</t>
    </r>
    <r>
      <rPr>
        <sz val="12"/>
        <color theme="1"/>
        <rFont val="Arial Cyr"/>
        <charset val="204"/>
      </rPr>
      <t>Эл.пробой концевой муфты на оп. №21/5/24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</si>
  <si>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Повреждения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</si>
  <si>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Повреждение в сетях потребителя на отпайке ТП-112 Топкинский водоканал (Насосная технической воды).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</si>
  <si>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центрифугированной оп. №639/100 в результате подмыва при разливе речки в месте перехода.</t>
    </r>
  </si>
  <si>
    <r>
      <t xml:space="preserve">Аварийного отключения не было
</t>
    </r>
    <r>
      <rPr>
        <sz val="12"/>
        <rFont val="Arial Cyr"/>
        <charset val="204"/>
      </rPr>
      <t>Для безопасного выполнения работ по восстановлению ВЛИ-0,4 кВ ф.0,4-14 (совместная подвеска с ВЛ-6 кВ) от ТП-15.</t>
    </r>
  </si>
  <si>
    <r>
      <t xml:space="preserve">Отключение от МТЗ
</t>
    </r>
    <r>
      <rPr>
        <sz val="12"/>
        <rFont val="Arial Cyr"/>
        <charset val="204"/>
      </rPr>
      <t>Эл.пробой КЛ-10 кВ КЛ №1 от ТП-224 до ТП-34.
Эл.пробой КЛ-10 кВ КЛ №2 от ТП-224 до ТП-34.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</si>
  <si>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отключение.</t>
    </r>
    <r>
      <rPr>
        <sz val="12"/>
        <rFont val="Arial Cyr"/>
        <charset val="204"/>
      </rPr>
      <t xml:space="preserve">
Эл.пробой КЛ-10 кВ от ТР-10 яч. №3 до трансформатора Т-1</t>
    </r>
  </si>
  <si>
    <r>
      <t xml:space="preserve">Отключение от МТЗ
</t>
    </r>
    <r>
      <rPr>
        <sz val="12"/>
        <rFont val="Arial Cyr"/>
        <charset val="204"/>
      </rPr>
      <t>Эл.пробой КЛ-10 кВ КЛ №1 от ПС до РП-11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</si>
  <si>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Обрыв крепления вязки неизолированного провода ф."С" к изолятору на оп. №396-2.</t>
    </r>
  </si>
  <si>
    <r>
      <t xml:space="preserve">Отключение от ТО.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</si>
  <si>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</si>
  <si>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</si>
  <si>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ПС-110/10 кВ "Молодёжная"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</si>
  <si>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1 секции РП-92
(ООО "Горэлектросеть")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</si>
  <si>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1 секции РП-92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</si>
  <si>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
ПС-35/6 кВ "Городская" ("Ю-К ГРЭС")
Отключение трансформатора Г2Т на ПС-35/6 кВ "Городская" ("Ю-К ГРЭС")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</si>
  <si>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Внерегламентное отключение для замены ПН и регулировки ВН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</si>
  <si>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шлейфа на ЛР в сторону потребительской ТП-470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</si>
  <si>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ЛР-6 кВ на потребительской ТП-470 (гаражный кооператив)</t>
    </r>
  </si>
  <si>
    <r>
      <t xml:space="preserve">Отключение от МТЗ.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</si>
  <si>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РП-7 ("ГЭС") до ТП-677 при производстве не согласованных работ персоналом ООО «Сибирский Инженерно-Технический Центр»</t>
    </r>
  </si>
  <si>
    <r>
      <rPr>
        <sz val="12"/>
        <color rgb="FFFF0000"/>
        <rFont val="Arial Cyr"/>
        <charset val="204"/>
      </rPr>
      <t>Аварийного отключения не было 
"Земля" в сети 10 кВ</t>
    </r>
    <r>
      <rPr>
        <sz val="12"/>
        <rFont val="Arial Cyr"/>
        <charset val="204"/>
      </rPr>
      <t xml:space="preserve">
Оперативное отключение
Повреждение в сетях "Россети Сибирь"</t>
    </r>
  </si>
  <si>
    <r>
      <t xml:space="preserve">Аварийного отключения не было 
"Земля" в сети 6 кВ
</t>
    </r>
    <r>
      <rPr>
        <sz val="12"/>
        <rFont val="Arial Cyr"/>
        <charset val="204"/>
      </rPr>
      <t>Разрушение опорного изолятора держателя контакта ПК-6 кВ ф."С" на СТП-654.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</si>
  <si>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Повреждение опорных изоляторов в РУ-0,4 кВ, сгорание плавкой вставки в патроне ПК-6 кВ (16 А)</t>
    </r>
  </si>
  <si>
    <r>
      <t xml:space="preserve">Отключение от МТЗ
</t>
    </r>
    <r>
      <rPr>
        <sz val="12"/>
        <rFont val="Arial Cyr"/>
        <charset val="204"/>
      </rPr>
      <t>Эл.пробой КЛ-10 кВ от ТП-215 до ТП-260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</si>
  <si>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
Повреждение в сетях "Россети Сибирь"</t>
    </r>
  </si>
  <si>
    <r>
      <t xml:space="preserve">Аварийного отключения не было 
"Земля" в сети 6 кВ
</t>
    </r>
    <r>
      <rPr>
        <sz val="12"/>
        <color theme="1"/>
        <rFont val="Arial Cyr"/>
        <charset val="204"/>
      </rPr>
      <t xml:space="preserve">Эл.пробой </t>
    </r>
    <r>
      <rPr>
        <sz val="12"/>
        <rFont val="Arial Cyr"/>
        <charset val="204"/>
      </rPr>
      <t>опорного изолятора ЛР-6 кВ на МТП-167.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</si>
  <si>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Внеплановое отключение для замены аварийных опор ВЛ-6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</si>
  <si>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ПС-110/27,5/10 кВ "Мариинская тяговая"
Повреждение в сетях "РЖД"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</si>
  <si>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
РП-35 (ЗАО СК "Южкузбасстрой")
Повреждение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</si>
  <si>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Эл.пробой КЛ-6 кВ №1 от ПС до ЦРП-5.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</si>
  <si>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ВРУ-0,4 кВ  в сети потребителя  ОАО "Автодор" запитанного от ТП-627 ("КЭнК"). 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</si>
  <si>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Обрыв шлейфов на оп. №27 и №28 ВЛ-6 кВ ф.10-26-ГН</t>
    </r>
  </si>
  <si>
    <r>
      <t xml:space="preserve">Аварийного отключения не было 
</t>
    </r>
    <r>
      <rPr>
        <sz val="12"/>
        <rFont val="Arial Cyr"/>
        <charset val="204"/>
      </rPr>
      <t>Оперативное отключение для безопасного производства работ по ф.10-26-ГН</t>
    </r>
  </si>
  <si>
    <r>
      <t xml:space="preserve">Отключение от МТЗ
</t>
    </r>
    <r>
      <rPr>
        <sz val="12"/>
        <rFont val="Arial Cyr"/>
        <charset val="204"/>
      </rPr>
      <t xml:space="preserve">Повреждение в ВРУ-0,4 кВ в сети потребителя  ОАО "Автодор" запитанного от ТП-627 ("КЭнК"). </t>
    </r>
  </si>
  <si>
    <r>
      <rPr>
        <sz val="12"/>
        <color rgb="FFFF0000"/>
        <rFont val="Arial Cyr"/>
        <charset val="204"/>
      </rPr>
      <t xml:space="preserve">
Аварийного отключения не было
</t>
    </r>
    <r>
      <rPr>
        <sz val="12"/>
        <rFont val="Arial Cyr"/>
        <charset val="204"/>
      </rPr>
      <t xml:space="preserve">Самопроизвольное отключение ВН в ТП-ТАШ-718
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</si>
  <si>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после появления перекоса по напряжению.
Эл.пробой КЛ-10 кВ от ЛР-10 яч. №1 до трансформатора Т-1.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</si>
  <si>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Внеплановое отключение для выправки опоры ВЛ-6 кВ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</si>
  <si>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от ТП-128 до ТП-199</t>
    </r>
  </si>
  <si>
    <r>
      <rPr>
        <sz val="12"/>
        <color rgb="FFFF0000"/>
        <rFont val="Arial Cyr"/>
        <charset val="204"/>
      </rPr>
      <t xml:space="preserve">Исчезновение напряжения 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</si>
  <si>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ТО.</t>
    </r>
    <r>
      <rPr>
        <sz val="12"/>
        <rFont val="Arial Cyr"/>
        <charset val="204"/>
      </rPr>
      <t xml:space="preserve">
Эл.пробой одной из двух КЛ-6 кВ от ПС до КШ-76.</t>
    </r>
  </si>
  <si>
    <r>
      <rPr>
        <sz val="12"/>
        <color rgb="FFFF0000"/>
        <rFont val="Arial Cyr"/>
        <charset val="204"/>
      </rP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</si>
  <si>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r>
      <t xml:space="preserve">Отключение от ТО
</t>
    </r>
    <r>
      <rPr>
        <sz val="12"/>
        <rFont val="Arial Cyr"/>
        <charset val="204"/>
      </rPr>
      <t>Эл.пробой КЛ-6 кВ №1 от ПС до КШ-34
Эл.пробой КЛ-6 кВ №1 от КШ-46 до РП-8</t>
    </r>
  </si>
  <si>
    <r>
      <rPr>
        <sz val="12"/>
        <color rgb="FFFF0000"/>
        <rFont val="Arial Cyr"/>
        <charset val="204"/>
      </rPr>
      <t xml:space="preserve">Отключение от ЗЗ
</t>
    </r>
    <r>
      <rPr>
        <sz val="12"/>
        <rFont val="Arial Cyr"/>
        <charset val="204"/>
      </rPr>
      <t>Эл.пробой</t>
    </r>
    <r>
      <rPr>
        <sz val="12"/>
        <color rgb="FFFF0000"/>
        <rFont val="Arial Cyr"/>
        <charset val="204"/>
      </rPr>
      <t xml:space="preserve"> </t>
    </r>
    <r>
      <rPr>
        <sz val="12"/>
        <rFont val="Arial Cyr"/>
        <charset val="204"/>
      </rPr>
      <t>КЛ-6 кВ от оп. №26 до ТП-8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</si>
  <si>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 в сети 6 кВ</t>
    </r>
    <r>
      <rPr>
        <sz val="12"/>
        <rFont val="Arial Cyr"/>
        <charset val="204"/>
      </rPr>
      <t xml:space="preserve">
Разрушение опорного изолятора держателя контакта ПК-6 кВ ф."А" на МТП-140</t>
    </r>
  </si>
  <si>
    <r>
      <rPr>
        <sz val="12"/>
        <color rgb="FFFF0000"/>
        <rFont val="Arial Cyr"/>
        <charset val="204"/>
      </rPr>
      <t>Исчезновение напряжения с ПС-35/6 кВ "Шалым"
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</si>
  <si>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Задержка выполнения плановых работ персоналом "Россети Сибирь"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</si>
  <si>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Погодные условия: дождь, гроза</t>
    </r>
    <r>
      <rPr>
        <sz val="12"/>
        <rFont val="Arial Cyr"/>
        <charset val="204"/>
      </rPr>
      <t xml:space="preserve">
Срабатывание плавких вставок ПК-6 кВ (16 А) ф."В" и "С".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</si>
  <si>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Механическое повреждение КЛ-6 кВ от ПС до РП-6 персоналом сторонней организации МБУ «УЖ» при производстве не 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</si>
  <si>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Выход из строя трансформатора в ТП-152П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</si>
  <si>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color theme="1"/>
        <rFont val="Arial Cyr"/>
        <charset val="204"/>
      </rPr>
      <t xml:space="preserve">Эл.пробой </t>
    </r>
    <r>
      <rPr>
        <sz val="12"/>
        <rFont val="Arial Cyr"/>
        <charset val="204"/>
      </rPr>
      <t>КЛ-6 кВ №2 от оп. №24 до ТП-755 яч.2.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</si>
  <si>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деревянной траверсы на оп. №52.
</t>
    </r>
    <r>
      <rPr>
        <sz val="12"/>
        <color theme="1"/>
        <rFont val="Arial Cyr"/>
        <charset val="204"/>
      </rPr>
      <t>Эл.пробой КЛ-6 кВ от ТП-НВ 411 до ТП-НВ 407 Титан.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</si>
  <si>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"ГЭС"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</si>
  <si>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ВЛ-10 кВ ф."А" в пролете оп. №51 и №52 автокраном МАЗ без г/н частного лица Андроханов В.А.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</si>
  <si>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color theme="1"/>
        <rFont val="Arial Cyr"/>
        <charset val="204"/>
      </rPr>
      <t>Производство переключений на ПС Осинники-5 ("РОССЕТИ Сибири") без согласования с потребителями.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</si>
  <si>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color theme="1"/>
        <rFont val="Arial Cyr"/>
        <charset val="204"/>
      </rPr>
      <t>Коронация концевой каб. муфты КЛ-6 кВ ф.6-19-В в ячейке на ПС.</t>
    </r>
  </si>
  <si>
    <r>
      <t xml:space="preserve">Отключение от МТЗ
</t>
    </r>
    <r>
      <rPr>
        <sz val="12"/>
        <rFont val="Arial Cyr"/>
        <charset val="204"/>
      </rPr>
      <t xml:space="preserve">Механическое повреждение одной из двух КЛ-6 кВ от ТП-179 до ТП-177 сторонней организацией ООО "Монтажэнергострой" при производстве несогласованных земляных работ 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</si>
  <si>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Обрыв пластины гибкой связи на ЛР-71 на оп. №21/1.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</si>
  <si>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Для выправки ж/б опоры ВЛ-6 кВ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</si>
  <si>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"Сосновская"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</si>
  <si>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
Кратковременное исчезновение напряжения с питающего центра ПС-110/35/6 кВ "Осинниковская".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</si>
  <si>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дугогасительного контакта ф.С и дугогасительной камеры на ВН в ТП-31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</si>
  <si>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Разрушение опорного изолятора ф."В" на ВН в ТП-625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</si>
  <si>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опорного изолятора на предохранительной раме СТП-ТАШ 615.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</si>
  <si>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</si>
  <si>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</si>
  <si>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Меж фазное замыкание через тело птицы (сороки) на опоре № 69 ВЛ-10 кВ без повреждения ВЛ.</t>
    </r>
  </si>
  <si>
    <r>
      <t xml:space="preserve">Аварийное отключение
</t>
    </r>
    <r>
      <rPr>
        <sz val="12"/>
        <rFont val="Arial Cyr"/>
        <charset val="204"/>
      </rPr>
      <t>Повреждения в сетях "Россети Сибирь".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</si>
  <si>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Повреждения в сетях "ЕвразРуда".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</si>
  <si>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Исчезновение напряжения с питающего центра ПС-35/10 кВ "Беловская тяговая"</t>
    </r>
    <r>
      <rPr>
        <sz val="12"/>
        <rFont val="Arial Cyr"/>
        <charset val="204"/>
      </rPr>
      <t xml:space="preserve">
Повреждения в сетях "РЖД".</t>
    </r>
  </si>
  <si>
    <r>
      <t xml:space="preserve">Отключение от МТЗ.
</t>
    </r>
    <r>
      <rPr>
        <sz val="12"/>
        <rFont val="Arial Cyr"/>
        <charset val="204"/>
      </rPr>
      <t>Падение дерева на ВЛ-6 кВ с последующим обрывом провода 3-х фаз и повреждением траверсы на оп. №24 в пролете от оп. №23 до оп. №25.</t>
    </r>
  </si>
  <si>
    <r>
      <t>Аварийного отключения не было
"Земля" в сети 6 кВ</t>
    </r>
    <r>
      <rPr>
        <sz val="12"/>
        <rFont val="Arial Cyr"/>
        <charset val="204"/>
      </rPr>
      <t xml:space="preserve">
Срыв изолятора ф."С" на оп. №13 с последующем падением провода ВЛ-6 кВ в реку.
Повреждение в сети потребителя на отпайке к ТП-3 ключ ("ЮКЭК")</t>
    </r>
  </si>
  <si>
    <r>
      <t xml:space="preserve">Аварийного отключения не было
</t>
    </r>
    <r>
      <rPr>
        <sz val="12"/>
        <rFont val="Arial Cyr"/>
        <charset val="204"/>
      </rPr>
      <t>Для устранения повреждения по ф.6-8-3 ключ (совместная подвеска) персоналом потребителя на отпайке к ТП-3 ключ ("ЮКЭК")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</si>
  <si>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ПТ-6 кВ (31,5 А), ф."А", "В" и "С"
Эл.пробой кабельной перемычки от трансформатора до РУ-0,4 кВ.</t>
    </r>
  </si>
  <si>
    <r>
      <t xml:space="preserve">Отключение от МТЗ.
</t>
    </r>
    <r>
      <rPr>
        <sz val="12"/>
        <rFont val="Arial Cyr"/>
        <charset val="204"/>
      </rPr>
      <t>Эл.пробой КЛ-6 кВ от ТП-89 до ТП-79.
Эл.пробой КЛ-6 кВ от ТП-79 до ТП-8.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</si>
  <si>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Исчезновение напряжения с питающего центра ПС-110/35/6 кВ "Осинниковская"</t>
    </r>
    <r>
      <rPr>
        <sz val="12"/>
        <rFont val="Arial Cyr"/>
        <charset val="204"/>
      </rPr>
      <t>.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</si>
  <si>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Эл.пробой КЛ-10 кВ на трансформатор Т-1 в концевой муфте в ТП-115 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</si>
  <si>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Эл.пробой КЛ-10 кВ на трансформатор Т-2 в концевой муфте в ТП-125</t>
    </r>
  </si>
  <si>
    <r>
      <t xml:space="preserve">Аварийного отключения не было
</t>
    </r>
    <r>
      <rPr>
        <sz val="12"/>
        <rFont val="Arial Cyr"/>
        <charset val="204"/>
      </rPr>
      <t>Для исключения из схемы вводного автомата 0,4 кВ.</t>
    </r>
  </si>
  <si>
    <r>
      <t xml:space="preserve">Отключение от МТЗ
</t>
    </r>
    <r>
      <rPr>
        <sz val="12"/>
        <rFont val="Arial Cyr"/>
        <charset val="204"/>
      </rPr>
      <t>Эл.пробой 2-х проходных изоляторов на ТП-115.</t>
    </r>
  </si>
  <si>
    <r>
      <t xml:space="preserve">Отключение от МТЗ.
</t>
    </r>
    <r>
      <rPr>
        <sz val="12"/>
        <rFont val="Arial Cyr"/>
        <charset val="204"/>
      </rPr>
      <t>Эл.пробой 2-х проходных изоляторов на ТП-115.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</si>
  <si>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Нагрев болтового соединения одной фазы КЛ-0,4 кВ от трансформатора до РУ-0,4 кВ в месте контакта с шиной 0,4 кВ.</t>
    </r>
  </si>
  <si>
    <r>
      <t xml:space="preserve">Отключение от МТЗ.
</t>
    </r>
    <r>
      <rPr>
        <sz val="12"/>
        <rFont val="Arial Cyr"/>
        <charset val="204"/>
      </rPr>
      <t>Срыв опорного изолятора ф."В" на приёмной траверсе перед КШ-35, касание провода траверсы.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</si>
  <si>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после появления перекоса по напряжению в сети 6 кВ
Повреждения в сетях потребителя Артель "Западная".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</si>
  <si>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Срыв штыревого изолятора ф."С", касание провода траверсы.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</si>
  <si>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Отрыв одной из пластин гибкой шины ф."В" ЛР(РЛК)-242 на оп. №31/5 перед ТП-42.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</si>
  <si>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Межфазное перекрытие через тело птицы (вороны) на оп. №43
Отгорание шлейфа ВЛ-10 кВ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</si>
  <si>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</si>
  <si>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ТП-31 до ЛР-113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</si>
  <si>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</si>
  <si>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оп. №2 до ТП-900 (Орион)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</si>
  <si>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демонтажа 2-х старых опор ВЛ-6 кВ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</si>
  <si>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ТП-710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</si>
  <si>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подключения ранее отключенных шлейфов.</t>
    </r>
  </si>
  <si>
    <r>
      <t xml:space="preserve">Аварийного отключения не было.
</t>
    </r>
    <r>
      <rPr>
        <sz val="12"/>
        <rFont val="Arial Cyr"/>
        <charset val="204"/>
      </rPr>
      <t>Срабатывание ПК-10 кВ (50 А) по 3 фазам. 
Эл.пробой КЛ-10 кВ от ВН-10 до Т-2.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</si>
  <si>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
ПС-110/35/6 кВ "Шахтовая"</t>
    </r>
    <r>
      <rPr>
        <sz val="12"/>
        <rFont val="Arial Cyr"/>
        <charset val="204"/>
      </rPr>
      <t xml:space="preserve">
Повреждение ф."С" МСВ-110 с последующим отключением Т-1 и Т-2 110 кВ от диф. защиты на ПС-110 кВ "Шахтовая" в сетях "Россети Сибирь".</t>
    </r>
  </si>
  <si>
    <r>
      <t xml:space="preserve">Аварийного отключения не было.
Исчезновение напряжения с питающего центра РП-14 (ООО "Горэлектросеть")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</si>
  <si>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ПС-35/6 кВ №3 "Южная" (ООО "Горэлектросеть"</t>
    </r>
    <r>
      <rPr>
        <sz val="12"/>
        <rFont val="Arial Cyr"/>
        <charset val="204"/>
      </rPr>
      <t>)
Повреждение в сетях ООО "Горэлектросеть"</t>
    </r>
  </si>
  <si>
    <r>
      <t xml:space="preserve">Аварийного отключения не было.
Исчезновение напряжения с питающего центра
РП-14 "ЮКУ" ("Россети Сибирь")
</t>
    </r>
    <r>
      <rPr>
        <sz val="12"/>
        <rFont val="Arial Cyr"/>
        <charset val="204"/>
      </rPr>
      <t>Повреждение ф."С" МСВ-110 с последующим отключением Т-1 и Т-2 110 кВ от диф. защиты на ПС-110 кВ "Шахтовая" в сетях "Россети Сибирь".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</si>
  <si>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от ПС до ТП-65.</t>
    </r>
  </si>
  <si>
    <r>
      <t xml:space="preserve">Аварийного отключения не было.
</t>
    </r>
    <r>
      <rPr>
        <sz val="12"/>
        <rFont val="Arial Cyr"/>
        <charset val="204"/>
      </rPr>
      <t>Срабатывание ПК-10 кВ (20 А) по ф."С".
Эл.пробой КЛ-10 кВ от ВН-10 до Т-2.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</si>
  <si>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демонтажа аварийной ж/б оп. №147 (разрушение основания)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</si>
  <si>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Возгорание опоры ВЛ-10 кВ ф.10-39-Г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</si>
  <si>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
ЦРП-2</t>
    </r>
    <r>
      <rPr>
        <sz val="12"/>
        <rFont val="Arial Cyr"/>
        <charset val="204"/>
      </rPr>
      <t xml:space="preserve">
Для безопасности устранения повреждения на ф.10-39-Г в сетях ООО "Горэлектросеть".</t>
    </r>
  </si>
  <si>
    <r>
      <t xml:space="preserve">Аварийного отключения не было.
</t>
    </r>
    <r>
      <rPr>
        <sz val="12"/>
        <rFont val="Arial Cyr"/>
        <charset val="204"/>
      </rPr>
      <t>Срабатывание ПК-10 кВ (50 А) по двум фазам.
Эл.пробой КЛ-10 кВ от ШР-10 до Т-2.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</si>
  <si>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ТП-120 до ТП-121.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</si>
  <si>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"Евразруда"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</si>
  <si>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потребительской КЛ-10 кВ от оп. №30-7 до ТП-2 (ООО "Индустрия питания")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</si>
  <si>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отсоединения поврежденной потребительской КЛ по ф.10-16</t>
    </r>
  </si>
  <si>
    <r>
      <rPr>
        <sz val="12"/>
        <color rgb="FFFF0000"/>
        <rFont val="Arial Cyr"/>
        <charset val="204"/>
      </rPr>
      <t>Отключение 2 секции 10 кВ</t>
    </r>
    <r>
      <rPr>
        <sz val="12"/>
        <rFont val="Arial Cyr"/>
        <charset val="204"/>
      </rPr>
      <t xml:space="preserve">
Причина устанавливается</t>
    </r>
  </si>
  <si>
    <r>
      <t xml:space="preserve">Отключение 1 секции 10 кВ
</t>
    </r>
    <r>
      <rPr>
        <sz val="12"/>
        <rFont val="Arial Cyr"/>
        <charset val="204"/>
      </rPr>
      <t>Причина устанавливается</t>
    </r>
  </si>
  <si>
    <r>
      <rPr>
        <sz val="12"/>
        <color rgb="FFFF0000"/>
        <rFont val="Arial Cyr"/>
        <charset val="204"/>
      </rPr>
      <t>Исчезновение напряжения с 1 с.ш. 10 кВ ПС-ППШ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</si>
  <si>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Эл.пробой КЛ-10 кВ №2 от ТП-136 до ТП-138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</si>
  <si>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Механическое повреждение КЛ-10 кВ от ТП-140 до ТП-147 сторнней организацией при производстве земляных работ.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</si>
  <si>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Причина не установлена</t>
    </r>
  </si>
  <si>
    <r>
      <t>Аварийного отключения не было</t>
    </r>
    <r>
      <rPr>
        <sz val="12"/>
        <color theme="1"/>
        <rFont val="Arial Cyr"/>
        <charset val="204"/>
      </rPr>
      <t xml:space="preserve">
Вну</t>
    </r>
    <r>
      <rPr>
        <sz val="12"/>
        <rFont val="Arial Cyr"/>
        <charset val="204"/>
      </rPr>
      <t>трибаковое повреждение трансформатора 250 кВА</t>
    </r>
    <r>
      <rPr>
        <sz val="12"/>
        <color theme="1"/>
        <rFont val="Arial Cyr"/>
        <charset val="204"/>
      </rPr>
      <t xml:space="preserve"> в ТП-100.</t>
    </r>
  </si>
  <si>
    <r>
      <t xml:space="preserve">Отключение от МТЗ
</t>
    </r>
    <r>
      <rPr>
        <sz val="12"/>
        <rFont val="Arial Cyr"/>
        <charset val="204"/>
      </rPr>
      <t>Межфазное перекрытие через тело птицы (сороки) на оп. №130/3, отпайка к ТП-ТС 016</t>
    </r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</si>
  <si>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Межфазное перекрытие через тело птицы (коршун) на КТП-В (КДВ).</t>
    </r>
  </si>
  <si>
    <r>
      <t xml:space="preserve">Отключение от ТО
</t>
    </r>
    <r>
      <rPr>
        <sz val="12"/>
        <rFont val="Arial Cyr"/>
        <charset val="204"/>
      </rPr>
      <t xml:space="preserve">Повреждение сетях потребителей ТП-305,
ТП-306 (гаражное общество «ИСКРА»). </t>
    </r>
  </si>
  <si>
    <r>
      <t xml:space="preserve">Отключение от МТЗ с успешным АПВ
</t>
    </r>
    <r>
      <rPr>
        <sz val="12"/>
        <rFont val="Arial Cyr"/>
        <charset val="204"/>
      </rPr>
      <t>Повреждение в сетях потребителя ИП Тарасова Т.Л.</t>
    </r>
  </si>
  <si>
    <r>
      <rPr>
        <sz val="12"/>
        <color rgb="FFFF0000"/>
        <rFont val="Arial Cyr"/>
        <charset val="204"/>
      </rPr>
      <t>Исчезновение напряжения с ПС-35/6 кВ "Горная"
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</si>
  <si>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напряжения с 1 секции ПС-35/6 кВ "Рудник" ("Россети Сибирь")</t>
    </r>
    <r>
      <rPr>
        <sz val="12"/>
        <rFont val="Arial Cyr"/>
        <charset val="204"/>
      </rPr>
      <t xml:space="preserve">
 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</si>
  <si>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на провода ВЛЗ-10 кВ ф.10-8-С в пролете опор 13-14 отпайки на ТП-477П из-за охранной зоны ВЛ</t>
    </r>
  </si>
  <si>
    <r>
      <rPr>
        <sz val="12"/>
        <color rgb="FFFF0000"/>
        <rFont val="Arial Cyr"/>
        <charset val="204"/>
      </rPr>
      <t>Оперативное отключение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</si>
  <si>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</si>
  <si>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</si>
  <si>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</si>
  <si>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3-х плавких вставок ПК-10 кВ (50А) в ТП-МА 035.</t>
    </r>
  </si>
  <si>
    <r>
      <rPr>
        <sz val="12"/>
        <color rgb="FFFF0000"/>
        <rFont val="Arial Cyr"/>
        <charset val="204"/>
      </rPr>
      <t>Аварийное отключение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</si>
  <si>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</si>
  <si>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 №1 от оп. №2 до ТП-448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</si>
  <si>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</si>
  <si>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Повреждение в сетях ОАО "Евразруда"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</si>
  <si>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ТП-16 до ТП-15а.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</si>
  <si>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Обрыв заземляющего проводника КЛ-6 кВ с дальнейшим косанием ф."А" и "В" ЛР на оп. №12Б.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</si>
  <si>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КЛ-6 кВ от опоры №1/1 до ТП-1А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</si>
  <si>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одной из двух КЛ-6 кВ от РП-П-6 кВ до ТП-ЦТП сторонней организацией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</si>
  <si>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Оперативное отключение для устранения повреждения</t>
    </r>
    <r>
      <rPr>
        <sz val="12"/>
        <rFont val="Arial Cyr"/>
        <charset val="204"/>
      </rPr>
      <t xml:space="preserve">
Срыв изолятора со штыря на оп.№9 с последующим падением провода ВЛЗ на траверсу опоры в результате зацепа поднятым кузовом грузового автомобиля FAW (о269кт154) при разгрузке мусора.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</si>
  <si>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Самопроизвольное отключение ЛР ТП-ТС 072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</si>
  <si>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регулировки привода ЛР ТП-ТС-072</t>
    </r>
  </si>
  <si>
    <r>
      <rPr>
        <sz val="12"/>
        <color rgb="FFFF0000"/>
        <rFont val="Arial Cyr"/>
        <charset val="204"/>
      </rPr>
      <t>Отключсение от МТЗ</t>
    </r>
    <r>
      <rPr>
        <sz val="12"/>
        <rFont val="Arial Cyr"/>
        <charset val="204"/>
      </rPr>
      <t xml:space="preserve">
Эл.пробой потребительской КЛ (ООО Канатные дороги) в сторону потребительской ТП-ВПС КДШ. </t>
    </r>
  </si>
  <si>
    <r>
      <rPr>
        <sz val="12"/>
        <color rgb="FFFF0000"/>
        <rFont val="Arial Cyr"/>
        <charset val="204"/>
      </rPr>
      <t>Отключсение от МТЗ</t>
    </r>
    <r>
      <rPr>
        <sz val="12"/>
        <rFont val="Arial Cyr"/>
        <charset val="204"/>
      </rPr>
      <t xml:space="preserve">
Обрыв (пережог) проводов ВЛ-6 кВ от оп. №20/4 ф."С" (АС-70) в сторону ТП-207 и ф."В" в сторону ТП-988.</t>
    </r>
  </si>
  <si>
    <r>
      <rPr>
        <sz val="12"/>
        <color rgb="FFFF0000"/>
        <rFont val="Arial Cyr"/>
        <charset val="204"/>
      </rPr>
      <t>Кратковременное исчезновение напряжения с питающего центра ПС-110/35/6 кВ "Осинниковская" ("Россети Сибирь").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</si>
  <si>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Аварийного отключения не было. 
Неполно фазный режим на ВЛ-6 кВ ф.10-18-РП.
</t>
    </r>
    <r>
      <rPr>
        <sz val="12"/>
        <color theme="1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</si>
  <si>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Кратковременное исчезновение напряжения с питающего центра ПС-110/35/10 кВ "Тисульская".
Аварийное отключение ВЛ-35 кВ ф.35-Т-2Б ("Россети Сибирь") с успешным АПВ.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</si>
  <si>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"ЕвразЭнергоТранс"</t>
    </r>
  </si>
  <si>
    <r>
      <t xml:space="preserve">Отключение от МТЗ.
</t>
    </r>
    <r>
      <rPr>
        <sz val="12"/>
        <rFont val="Arial Cyr"/>
        <charset val="204"/>
      </rPr>
      <t>Эл.пробой КЛ-6 кВ от РП-5 до ТП-250.</t>
    </r>
  </si>
  <si>
    <r>
      <t xml:space="preserve">Аварийного отключения не было. 
</t>
    </r>
    <r>
      <rPr>
        <sz val="12"/>
        <color theme="1"/>
        <rFont val="Arial Cyr"/>
        <charset val="204"/>
      </rPr>
      <t>Разрушение изолятора на ЛР-10 кВ МТП-299.</t>
    </r>
  </si>
  <si>
    <r>
      <t xml:space="preserve">Отключение от МТЗ.
</t>
    </r>
    <r>
      <rPr>
        <sz val="12"/>
        <rFont val="Arial Cyr"/>
        <charset val="204"/>
      </rPr>
      <t>Падение деревянной оп. №5/8 (без обрыва проводов) без ж/б приставки, срыв 3-х изоляторов на оп. №5/7.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</si>
  <si>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в РУ-0,4 кВ.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</si>
  <si>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Обрыв (пережог) провода А-50 ф."В" в результате удара молнии в пролете оп. №19-№20 в сторону ТП-НВ 880.</t>
    </r>
  </si>
  <si>
    <r>
      <t xml:space="preserve">Отключение от МТЗ
</t>
    </r>
    <r>
      <rPr>
        <sz val="12"/>
        <rFont val="Arial Cyr"/>
        <charset val="204"/>
      </rPr>
      <t>Эл.пробой опорных изоляторов ф."А" и "С" на ЛР ТП-167.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</si>
  <si>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Обрыв провода ф."С" ВЛ-6 кВ в пролёте оп. №20-1 и №20-2.</t>
    </r>
  </si>
  <si>
    <r>
      <t xml:space="preserve">Отключение от МТЗ
</t>
    </r>
    <r>
      <rPr>
        <sz val="12"/>
        <rFont val="Arial Cyr"/>
        <charset val="204"/>
      </rPr>
      <t>Падение ветки на провода ВЛ-10 кВ в пролете оп. №21-№22 с сторону ТП-НВ 623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</si>
  <si>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Эл.пробой 3-х проходных изоляторов на ТП-231.
Обрыв провода ф."С" плашечном зажиме в пролете опор 15-16</t>
    </r>
    <r>
      <rPr>
        <sz val="12"/>
        <color rgb="FFFF0000"/>
        <rFont val="Arial Cyr"/>
        <charset val="204"/>
      </rPr>
      <t>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</si>
  <si>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отключение.
Внутрибаковое повреждение трансформатора ТМ-160 кВА</t>
    </r>
  </si>
  <si>
    <r>
      <rPr>
        <sz val="12"/>
        <color rgb="FFFF0000"/>
        <rFont val="Arial Cyr"/>
        <charset val="204"/>
      </rPr>
      <t>Аварийного отключения не было. 
Неполнофазный режим</t>
    </r>
    <r>
      <rPr>
        <sz val="12"/>
        <rFont val="Arial Cyr"/>
        <charset val="204"/>
      </rPr>
      <t xml:space="preserve">
Перегорание ПК-6 кВ</t>
    </r>
  </si>
  <si>
    <r>
      <t xml:space="preserve">Аварийного отключения не было
</t>
    </r>
    <r>
      <rPr>
        <sz val="12"/>
        <rFont val="Arial Cyr"/>
        <charset val="204"/>
      </rPr>
      <t>Обрыв шлейфа ф."А" на ЛР-422 оп. №2/3 в сторону ТП-НВ 932</t>
    </r>
  </si>
  <si>
    <r>
      <t xml:space="preserve">Аварийного отключения не было.
</t>
    </r>
    <r>
      <rPr>
        <sz val="12"/>
        <rFont val="Arial Cyr"/>
        <charset val="204"/>
      </rPr>
      <t>Повреждение в сетях "Россети Сибирь".</t>
    </r>
  </si>
  <si>
    <r>
      <t xml:space="preserve">Аварийного отключения не было.
"Земля" в сети 10 кВ.
</t>
    </r>
    <r>
      <rPr>
        <sz val="12"/>
        <rFont val="Arial Cyr"/>
        <charset val="204"/>
      </rPr>
      <t>Внутрибаковое повреждение трансформатора 100 кВА в ТП-962.</t>
    </r>
  </si>
  <si>
    <r>
      <t xml:space="preserve">Аварийное отключение В-35-Т-2
</t>
    </r>
    <r>
      <rPr>
        <sz val="12"/>
        <rFont val="Arial Cyr"/>
        <charset val="204"/>
      </rPr>
      <t>Отключение выключателя 35 кВ ввода №2 при включении ВВ-6 кВ в яч. №10 на включенные ЗН в данной ячейке.</t>
    </r>
  </si>
  <si>
    <r>
      <t xml:space="preserve">Отключение от МТЗ
</t>
    </r>
    <r>
      <rPr>
        <sz val="12"/>
        <rFont val="Arial Cyr"/>
        <charset val="204"/>
      </rPr>
      <t>Разрушение подставного изолятора ф."С" ВЛ-6 кВ на оп. №12.</t>
    </r>
  </si>
  <si>
    <r>
      <t>Аварийного отключения не было
"Земля" в сети 6 кВ.</t>
    </r>
    <r>
      <rPr>
        <sz val="12"/>
        <rFont val="Arial Cyr"/>
        <charset val="204"/>
      </rPr>
      <t xml:space="preserve"> 
Повреждение на потребительской отпайке в сторону потребительской КТП-Спортивная 17.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</si>
  <si>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ПК-10 кВ ф."В", "С"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</si>
  <si>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Срыв изолятора на оп. №21 с последующим падением неизолированного провода на траверсу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</si>
  <si>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ООО ХК «СДС - Энерго»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</si>
  <si>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отпайке, обслуживаемой ТСО Сибирь</t>
    </r>
  </si>
  <si>
    <r>
      <t>Отключение от МТЗ</t>
    </r>
    <r>
      <rPr>
        <sz val="12"/>
        <rFont val="Arial Cyr"/>
        <charset val="204"/>
      </rPr>
      <t xml:space="preserve">
Повреждения в сетях ОА "СШЭМК"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</si>
  <si>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удаления дерева упавшего на провода ВЛЗ-10 кВ из за охранной зоны ВЛ в пролете оп. №186-187</t>
    </r>
  </si>
  <si>
    <r>
      <rPr>
        <sz val="12"/>
        <color rgb="FFFF0000"/>
        <rFont val="Arial Cyr"/>
        <charset val="204"/>
      </rPr>
      <t>Исчезновение напряжение с питающего центра.
Аварийное отключение питающей ВЛ-35 кВ Ф-Т-8.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</si>
  <si>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Межфазное замыкание через тело животного (кошки) в РУ-6 кВ ТП-361 яч.2 (резервный ввод ф.10-31-14).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</si>
  <si>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Межфазное замыкание через тело животного (кошки) в РУ-6 кВ ТП-361 яч.2.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</si>
  <si>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от ТП-703П до ТП-704П.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</si>
  <si>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</si>
  <si>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МТЗ.
Погодные условия: гроза.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</si>
  <si>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Падение дерева на провода ВЛЗ-6 кВ из-за охранной зоны ВЛ.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</si>
  <si>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питающего центра ПС-35/6 кВ "Шерегеш-3"
Повреждение в сетях "ЕвразЭнергоТранс".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</si>
  <si>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№1 кВ от ТП-274 яч.3 до опоры ВЛ.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</si>
  <si>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Обрыв провода ВЛ ф."С" на оп. №7-14.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</si>
  <si>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Удаление с ВЛЗ-6 кВ опоры ВЛИ-0,4 кВ упавшей в результате обрыва СИП-0,4 кВ не установленной сторонней техникой.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</si>
  <si>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</si>
  <si>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Разрушение штыревого изолятора ф."В" на оп. №19/3 в сторону ТП-251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</si>
  <si>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Повреждения в сетях ООО "Горэлектросеть"</t>
    </r>
  </si>
  <si>
    <r>
      <t xml:space="preserve">Отключение от МТЗ.
</t>
    </r>
    <r>
      <rPr>
        <sz val="12"/>
        <rFont val="Arial Cyr"/>
        <charset val="204"/>
      </rPr>
      <t>Эл.пробой КЛ-10 кВ №1 от оп. ВЛ-10 кВ №20 до РП-12.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</si>
  <si>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Отгорание шлейфа ф."В" на ЛР-337
Эл.пробой ОПН-10 кВ ф."А" и "В" на ТП-МА 004</t>
    </r>
  </si>
  <si>
    <r>
      <t xml:space="preserve">Отключение от МТЗ.
</t>
    </r>
    <r>
      <rPr>
        <sz val="12"/>
        <rFont val="Arial Cyr"/>
        <charset val="204"/>
      </rPr>
      <t>Отгорание шлейфа ф."С" на ЛР-283 отпайка на ТП-МА 184 в результате межфазного замыкания через тело птицы.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</si>
  <si>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шлейфа ф."С" на ЛР-283 отпайка на ТП-МА 184 в результате межфазного замыкания через тело птицы.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</si>
  <si>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восстановления отгоревшего шлейфа ф."С" на ЛР-283 отпайка на ТП-МА 184.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</si>
  <si>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 
Оперативное отключение для поиска повреждения.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</si>
  <si>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на отходящей с РП-8 яч.1 в сети потребителя ООО "АльянсСтрой"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</si>
  <si>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Внеплановое отключение для монтажа провода ВЛ-10 кВ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</si>
  <si>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КЛ-6 кВ от ТП-227 до ТП-514 сторонней организацией УК ЖКХ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</si>
  <si>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КЛ-10 кВ от РП-12 до ТП-176.</t>
    </r>
  </si>
  <si>
    <r>
      <rPr>
        <sz val="12"/>
        <color rgb="FFFF0000"/>
        <rFont val="Arial Cyr"/>
        <charset val="204"/>
      </rPr>
      <t xml:space="preserve">Аварийного отключения не было. 
Оперативное отключение 1СШ-6 кВ на ПС.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</si>
  <si>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"СКЭК"</t>
    </r>
  </si>
  <si>
    <r>
      <t xml:space="preserve">Отключение от МТЗ
Погодные условия: дождь, гроза.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</si>
  <si>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Погодные условия: дождь, гроза
</t>
    </r>
    <r>
      <rPr>
        <sz val="12"/>
        <rFont val="Arial Cyr"/>
        <charset val="204"/>
      </rPr>
      <t>Обрыв (пережог) провода в результате удара молнии.</t>
    </r>
  </si>
  <si>
    <r>
      <t xml:space="preserve">Отключение от МТЗ
</t>
    </r>
    <r>
      <rPr>
        <sz val="12"/>
        <color theme="1"/>
        <rFont val="Arial Cyr"/>
        <charset val="204"/>
      </rPr>
      <t>Падение веток деревьев на ВЛ-10 кВ ф.10-15-Т отпайка на ТП-818 (КЭнК).</t>
    </r>
  </si>
  <si>
    <r>
      <rPr>
        <sz val="12"/>
        <color rgb="FFFF0000"/>
        <rFont val="Arial Cyr"/>
        <charset val="204"/>
      </rPr>
      <t>Отключение от МТЗ 
Погодные условия: дождь, гроза.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</si>
  <si>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напряжение с питающего центра ПС-35/10 кВ "Беловская тяговая"
Повреждение в сетях "РЖД".</t>
    </r>
  </si>
  <si>
    <r>
      <t xml:space="preserve">Отключение от МТЗ.
</t>
    </r>
    <r>
      <rPr>
        <sz val="12"/>
        <color theme="1"/>
        <rFont val="Arial Cyr"/>
        <charset val="204"/>
      </rPr>
      <t>Меж фазное перекрытие через тело птицы на оп. ВЛЗ-6 кВ (двух цепной участок ВЛЗ), без повреждения ВЛЗ.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</si>
  <si>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КЛ-10 кВ от ВН яч.2 до Т-2.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</si>
  <si>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Разрушение подставного изолятора ф."С" ВЛ-6 кВ на оп. №13/8, касание провода траверсы.</t>
    </r>
  </si>
  <si>
    <r>
      <rPr>
        <sz val="12"/>
        <color rgb="FFFF0000"/>
        <rFont val="Arial Cyr"/>
        <charset val="204"/>
      </rPr>
      <t>Отключение от МТЗ 
Погодные условия: дождь, гроза.</t>
    </r>
    <r>
      <rPr>
        <sz val="12"/>
        <rFont val="Arial Cyr"/>
        <charset val="204"/>
      </rPr>
      <t xml:space="preserve">
Повреждение опорного изолятора ф."А"  в КШ-81
Эл.пробой КЛ-6 кВ от ТП-201 до КШ-81.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</si>
  <si>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ветки дерева из-за охранной зоны на провода ВЛ-10 кВ в пролете опор №170-171.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</si>
  <si>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</si>
  <si>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напряжение с питающего центра ПС-35/10 кВ "Беловская городская".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</si>
  <si>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ДГЗ</t>
    </r>
    <r>
      <rPr>
        <sz val="12"/>
        <rFont val="Arial Cyr"/>
        <charset val="204"/>
      </rPr>
      <t xml:space="preserve">
Эл.пробой КЛ-10 кВ ф.РП-9-9 от РП-9 до ТП-216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</si>
  <si>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"РЖД"</t>
    </r>
  </si>
  <si>
    <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</si>
  <si>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Коронация на ножах ЛР-32.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</si>
  <si>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</si>
  <si>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МУП УКВС КГО</t>
    </r>
  </si>
  <si>
    <r>
      <t xml:space="preserve">Аварийного отключения не было. 
Оперативное отключение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</si>
  <si>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 яч.12 СВВ-6 при аварийном отключении отходящих яч.4 ф.6-4-1ц, яч.11 ф.6-11-1ц.</t>
    </r>
    <r>
      <rPr>
        <sz val="12"/>
        <rFont val="Arial Cyr"/>
        <charset val="204"/>
      </rPr>
      <t xml:space="preserve">
Повреждение КЛ-6 кВ в сети потребителя по ф.6-4-1ц и ф.6-11-1ц организацией ООО "Лом-Торг" (ввод на ТП-115 котельная №26 (МП "Исток")).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</si>
  <si>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КЛ-10 кВ от ТП-343 до ТП-346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</si>
  <si>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Причина появления "земли" не определена.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</si>
  <si>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Горение эл.дуги в контакте ножа одной фазы на ЛР-116. </t>
    </r>
  </si>
  <si>
    <r>
      <t xml:space="preserve">Отключение от МТЗ, ТО.
</t>
    </r>
    <r>
      <rPr>
        <sz val="12"/>
        <rFont val="Arial Cyr"/>
        <charset val="204"/>
      </rPr>
      <t>Механическое повреждение двух КЛ-6 кВ от ПС-"Анжерская" до РП-6 сторонней организацией "Мегаполис"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</si>
  <si>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Падение дерева (тополя) на провода ВЛЗ-6 кВ (совместная подвеска) из-за охранной зоны ВЛ.</t>
    </r>
  </si>
  <si>
    <r>
      <rPr>
        <sz val="12"/>
        <color rgb="FFFF0000"/>
        <rFont val="Arial Cyr"/>
        <charset val="204"/>
      </rPr>
      <t>Отключение от МТЗ 
Погодные условия: дождь, гроза.</t>
    </r>
    <r>
      <rPr>
        <sz val="12"/>
        <rFont val="Arial Cyr"/>
        <charset val="204"/>
      </rPr>
      <t xml:space="preserve">
Эл.пробой 2-х КЛ-6 кВ от ПС до КШ-32.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</si>
</sst>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40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B10" sqref="B10"/>
    </sheetView>
  </sheetViews>
  <sheetFormatPr defaultColWidth="9.140625" defaultRowHeight="12.75"/>
  <cols>
    <col min="1" max="1" width="23.285156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9.85546875" style="2" customWidth="1"/>
    <col min="12" max="16384" width="9.140625" style="2"/>
  </cols>
  <sheetData>
    <row r="1" spans="1:11" s="9" customFormat="1" ht="23.25">
      <c r="A1" s="22"/>
      <c r="B1" s="22"/>
      <c r="C1" s="22"/>
      <c r="D1" s="22"/>
      <c r="E1" s="22"/>
      <c r="F1" s="22"/>
      <c r="G1" s="22"/>
      <c r="H1" s="22"/>
      <c r="I1" s="22"/>
      <c r="J1" s="22"/>
      <c r="K1" s="8" t="s">
        <v>52</v>
      </c>
    </row>
    <row r="2" spans="1:11" ht="75" customHeight="1" thickBot="1">
      <c r="A2" s="23" t="s">
        <v>214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0.75" customHeight="1">
      <c r="A3" s="24" t="s">
        <v>7</v>
      </c>
      <c r="B3" s="20" t="s">
        <v>0</v>
      </c>
      <c r="C3" s="20" t="s">
        <v>1</v>
      </c>
      <c r="D3" s="20" t="s">
        <v>4</v>
      </c>
      <c r="E3" s="26" t="s">
        <v>9</v>
      </c>
      <c r="F3" s="28" t="s">
        <v>10</v>
      </c>
      <c r="G3" s="20" t="s">
        <v>5</v>
      </c>
      <c r="H3" s="20"/>
      <c r="I3" s="20"/>
      <c r="J3" s="20" t="s">
        <v>46</v>
      </c>
      <c r="K3" s="20" t="s">
        <v>3</v>
      </c>
    </row>
    <row r="4" spans="1:11" ht="47.25" customHeight="1">
      <c r="A4" s="25"/>
      <c r="B4" s="21"/>
      <c r="C4" s="21"/>
      <c r="D4" s="21"/>
      <c r="E4" s="27"/>
      <c r="F4" s="29"/>
      <c r="G4" s="18" t="s">
        <v>8</v>
      </c>
      <c r="H4" s="18" t="s">
        <v>2</v>
      </c>
      <c r="I4" s="18" t="s">
        <v>6</v>
      </c>
      <c r="J4" s="30"/>
      <c r="K4" s="21"/>
    </row>
    <row r="5" spans="1:11" ht="15.75">
      <c r="A5" s="10" t="s">
        <v>53</v>
      </c>
      <c r="B5" s="19" t="s">
        <v>45</v>
      </c>
      <c r="C5" s="19" t="s">
        <v>54</v>
      </c>
      <c r="D5" s="19" t="s">
        <v>55</v>
      </c>
      <c r="E5" s="11">
        <v>5</v>
      </c>
      <c r="F5" s="11">
        <v>6</v>
      </c>
      <c r="G5" s="19">
        <v>7</v>
      </c>
      <c r="H5" s="19">
        <v>8</v>
      </c>
      <c r="I5" s="19">
        <v>9</v>
      </c>
      <c r="J5" s="18" t="s">
        <v>56</v>
      </c>
      <c r="K5" s="19" t="s">
        <v>57</v>
      </c>
    </row>
    <row r="6" spans="1:11" ht="60">
      <c r="A6" s="12" t="s">
        <v>25</v>
      </c>
      <c r="B6" s="12" t="s">
        <v>215</v>
      </c>
      <c r="C6" s="4" t="s">
        <v>216</v>
      </c>
      <c r="D6" s="5" t="s">
        <v>27</v>
      </c>
      <c r="E6" s="4" t="s">
        <v>217</v>
      </c>
      <c r="F6" s="14">
        <v>45017</v>
      </c>
      <c r="G6" s="15">
        <v>0.9</v>
      </c>
      <c r="H6" s="15">
        <v>0.98472222222222217</v>
      </c>
      <c r="I6" s="7">
        <f t="shared" ref="I6:I59" si="0">H6-G6</f>
        <v>8.4722222222222143E-2</v>
      </c>
      <c r="J6" s="7" t="s">
        <v>48</v>
      </c>
      <c r="K6" s="12" t="s">
        <v>957</v>
      </c>
    </row>
    <row r="7" spans="1:11" ht="75">
      <c r="A7" s="12" t="s">
        <v>24</v>
      </c>
      <c r="B7" s="4" t="s">
        <v>155</v>
      </c>
      <c r="C7" s="3" t="s">
        <v>218</v>
      </c>
      <c r="D7" s="5" t="s">
        <v>29</v>
      </c>
      <c r="E7" s="4" t="s">
        <v>219</v>
      </c>
      <c r="F7" s="1">
        <v>45019</v>
      </c>
      <c r="G7" s="7">
        <v>0.4861111111111111</v>
      </c>
      <c r="H7" s="7">
        <v>0.51597222222222217</v>
      </c>
      <c r="I7" s="7">
        <f t="shared" si="0"/>
        <v>2.9861111111111061E-2</v>
      </c>
      <c r="J7" s="7" t="s">
        <v>50</v>
      </c>
      <c r="K7" s="12" t="s">
        <v>958</v>
      </c>
    </row>
    <row r="8" spans="1:11" customFormat="1" ht="60">
      <c r="A8" s="4" t="s">
        <v>24</v>
      </c>
      <c r="B8" s="4" t="s">
        <v>155</v>
      </c>
      <c r="C8" s="3" t="s">
        <v>220</v>
      </c>
      <c r="D8" s="5" t="s">
        <v>26</v>
      </c>
      <c r="E8" s="4" t="s">
        <v>221</v>
      </c>
      <c r="F8" s="1">
        <v>45019</v>
      </c>
      <c r="G8" s="7">
        <v>0.49791666666666662</v>
      </c>
      <c r="H8" s="7">
        <v>0.51597222222222217</v>
      </c>
      <c r="I8" s="7">
        <f t="shared" si="0"/>
        <v>1.8055555555555547E-2</v>
      </c>
      <c r="J8" s="7" t="s">
        <v>13</v>
      </c>
      <c r="K8" s="12" t="s">
        <v>959</v>
      </c>
    </row>
    <row r="9" spans="1:11" ht="60">
      <c r="A9" s="12" t="s">
        <v>58</v>
      </c>
      <c r="B9" s="12" t="s">
        <v>222</v>
      </c>
      <c r="C9" s="4" t="s">
        <v>223</v>
      </c>
      <c r="D9" s="5" t="s">
        <v>23</v>
      </c>
      <c r="E9" s="4" t="s">
        <v>224</v>
      </c>
      <c r="F9" s="14">
        <v>45019</v>
      </c>
      <c r="G9" s="15">
        <v>0.95833333333333337</v>
      </c>
      <c r="H9" s="15">
        <v>0.98125000000000007</v>
      </c>
      <c r="I9" s="7">
        <f t="shared" si="0"/>
        <v>2.2916666666666696E-2</v>
      </c>
      <c r="J9" s="7" t="s">
        <v>47</v>
      </c>
      <c r="K9" s="16" t="s">
        <v>960</v>
      </c>
    </row>
    <row r="10" spans="1:11" customFormat="1" ht="60">
      <c r="A10" s="12" t="s">
        <v>35</v>
      </c>
      <c r="B10" s="12" t="s">
        <v>77</v>
      </c>
      <c r="C10" s="4" t="s">
        <v>225</v>
      </c>
      <c r="D10" s="5" t="s">
        <v>59</v>
      </c>
      <c r="E10" s="4" t="s">
        <v>226</v>
      </c>
      <c r="F10" s="14">
        <v>45020</v>
      </c>
      <c r="G10" s="15">
        <v>0.49652777777777773</v>
      </c>
      <c r="H10" s="15">
        <v>0.5</v>
      </c>
      <c r="I10" s="7">
        <f t="shared" si="0"/>
        <v>3.4722222222222654E-3</v>
      </c>
      <c r="J10" s="7" t="s">
        <v>49</v>
      </c>
      <c r="K10" s="12" t="s">
        <v>95</v>
      </c>
    </row>
    <row r="11" spans="1:11" ht="90">
      <c r="A11" s="12" t="s">
        <v>31</v>
      </c>
      <c r="B11" s="12" t="s">
        <v>227</v>
      </c>
      <c r="C11" s="4" t="s">
        <v>228</v>
      </c>
      <c r="D11" s="5"/>
      <c r="E11" s="4" t="s">
        <v>229</v>
      </c>
      <c r="F11" s="14">
        <v>45020</v>
      </c>
      <c r="G11" s="15">
        <v>0.49791666666666662</v>
      </c>
      <c r="H11" s="15">
        <v>0.49861111111111112</v>
      </c>
      <c r="I11" s="7">
        <f t="shared" si="0"/>
        <v>6.9444444444449749E-4</v>
      </c>
      <c r="J11" s="7" t="s">
        <v>51</v>
      </c>
      <c r="K11" s="12" t="s">
        <v>961</v>
      </c>
    </row>
    <row r="12" spans="1:11" ht="90">
      <c r="A12" s="12" t="s">
        <v>31</v>
      </c>
      <c r="B12" s="12" t="s">
        <v>230</v>
      </c>
      <c r="C12" s="4" t="s">
        <v>228</v>
      </c>
      <c r="D12" s="5"/>
      <c r="E12" s="4" t="s">
        <v>231</v>
      </c>
      <c r="F12" s="14">
        <v>45020</v>
      </c>
      <c r="G12" s="15">
        <v>0.49791666666666662</v>
      </c>
      <c r="H12" s="15">
        <v>0.51597222222222217</v>
      </c>
      <c r="I12" s="7">
        <f t="shared" si="0"/>
        <v>1.8055555555555547E-2</v>
      </c>
      <c r="J12" s="7" t="s">
        <v>51</v>
      </c>
      <c r="K12" s="12" t="s">
        <v>962</v>
      </c>
    </row>
    <row r="13" spans="1:11" ht="60">
      <c r="A13" s="12" t="s">
        <v>58</v>
      </c>
      <c r="B13" s="12" t="s">
        <v>109</v>
      </c>
      <c r="C13" s="4" t="s">
        <v>232</v>
      </c>
      <c r="D13" s="5" t="s">
        <v>33</v>
      </c>
      <c r="E13" s="4" t="s">
        <v>233</v>
      </c>
      <c r="F13" s="14">
        <v>45022</v>
      </c>
      <c r="G13" s="15">
        <v>0.86319444444444438</v>
      </c>
      <c r="H13" s="15">
        <v>0.86319444444444438</v>
      </c>
      <c r="I13" s="7">
        <f t="shared" si="0"/>
        <v>0</v>
      </c>
      <c r="J13" s="7" t="s">
        <v>49</v>
      </c>
      <c r="K13" s="12" t="s">
        <v>95</v>
      </c>
    </row>
    <row r="14" spans="1:11" customFormat="1" ht="75">
      <c r="A14" s="12" t="s">
        <v>22</v>
      </c>
      <c r="B14" s="12" t="s">
        <v>88</v>
      </c>
      <c r="C14" s="4" t="s">
        <v>108</v>
      </c>
      <c r="D14" s="5" t="s">
        <v>27</v>
      </c>
      <c r="E14" s="4" t="s">
        <v>191</v>
      </c>
      <c r="F14" s="14">
        <v>45023</v>
      </c>
      <c r="G14" s="15">
        <v>0.42083333333333334</v>
      </c>
      <c r="H14" s="15">
        <v>0.4680555555555555</v>
      </c>
      <c r="I14" s="7">
        <f t="shared" si="0"/>
        <v>4.7222222222222165E-2</v>
      </c>
      <c r="J14" s="7" t="s">
        <v>12</v>
      </c>
      <c r="K14" s="16" t="s">
        <v>1238</v>
      </c>
    </row>
    <row r="15" spans="1:11" ht="45">
      <c r="A15" s="12" t="s">
        <v>35</v>
      </c>
      <c r="B15" s="12" t="s">
        <v>85</v>
      </c>
      <c r="C15" s="4" t="s">
        <v>234</v>
      </c>
      <c r="D15" s="5" t="s">
        <v>82</v>
      </c>
      <c r="E15" s="4" t="s">
        <v>235</v>
      </c>
      <c r="F15" s="14">
        <v>45023</v>
      </c>
      <c r="G15" s="15">
        <v>0.96388888888888891</v>
      </c>
      <c r="H15" s="15">
        <v>0.96597222222222223</v>
      </c>
      <c r="I15" s="7">
        <f t="shared" si="0"/>
        <v>2.0833333333333259E-3</v>
      </c>
      <c r="J15" s="7" t="s">
        <v>49</v>
      </c>
      <c r="K15" s="12" t="s">
        <v>93</v>
      </c>
    </row>
    <row r="16" spans="1:11" ht="45">
      <c r="A16" s="12" t="s">
        <v>35</v>
      </c>
      <c r="B16" s="12" t="s">
        <v>85</v>
      </c>
      <c r="C16" s="4" t="s">
        <v>234</v>
      </c>
      <c r="D16" s="5" t="s">
        <v>82</v>
      </c>
      <c r="E16" s="4" t="s">
        <v>235</v>
      </c>
      <c r="F16" s="14">
        <v>45023</v>
      </c>
      <c r="G16" s="15">
        <v>0.97777777777777775</v>
      </c>
      <c r="H16" s="15">
        <v>0.97986111111111107</v>
      </c>
      <c r="I16" s="7">
        <f t="shared" si="0"/>
        <v>2.0833333333333259E-3</v>
      </c>
      <c r="J16" s="7" t="s">
        <v>49</v>
      </c>
      <c r="K16" s="12" t="s">
        <v>93</v>
      </c>
    </row>
    <row r="17" spans="1:11" ht="45">
      <c r="A17" s="12" t="s">
        <v>35</v>
      </c>
      <c r="B17" s="12" t="s">
        <v>85</v>
      </c>
      <c r="C17" s="4" t="s">
        <v>234</v>
      </c>
      <c r="D17" s="5" t="s">
        <v>82</v>
      </c>
      <c r="E17" s="4" t="s">
        <v>235</v>
      </c>
      <c r="F17" s="14">
        <v>45023</v>
      </c>
      <c r="G17" s="15">
        <v>0.99513888888888891</v>
      </c>
      <c r="H17" s="15">
        <v>0.99722222222222223</v>
      </c>
      <c r="I17" s="7">
        <f t="shared" si="0"/>
        <v>2.0833333333333259E-3</v>
      </c>
      <c r="J17" s="7" t="s">
        <v>49</v>
      </c>
      <c r="K17" s="12" t="s">
        <v>93</v>
      </c>
    </row>
    <row r="18" spans="1:11" ht="60">
      <c r="A18" s="12" t="s">
        <v>62</v>
      </c>
      <c r="B18" s="12" t="s">
        <v>236</v>
      </c>
      <c r="C18" s="4" t="s">
        <v>237</v>
      </c>
      <c r="D18" s="5" t="s">
        <v>23</v>
      </c>
      <c r="E18" s="4" t="s">
        <v>238</v>
      </c>
      <c r="F18" s="14">
        <v>45024</v>
      </c>
      <c r="G18" s="15">
        <v>0.33749999999999997</v>
      </c>
      <c r="H18" s="15">
        <v>0.40833333333333338</v>
      </c>
      <c r="I18" s="7">
        <f t="shared" si="0"/>
        <v>7.0833333333333415E-2</v>
      </c>
      <c r="J18" s="7" t="s">
        <v>51</v>
      </c>
      <c r="K18" s="12" t="s">
        <v>963</v>
      </c>
    </row>
    <row r="19" spans="1:11" ht="45">
      <c r="A19" s="12" t="s">
        <v>62</v>
      </c>
      <c r="B19" s="12" t="s">
        <v>147</v>
      </c>
      <c r="C19" s="3" t="s">
        <v>148</v>
      </c>
      <c r="D19" s="13" t="s">
        <v>26</v>
      </c>
      <c r="E19" s="12" t="s">
        <v>149</v>
      </c>
      <c r="F19" s="14">
        <v>45025</v>
      </c>
      <c r="G19" s="15">
        <v>0.41666666666666669</v>
      </c>
      <c r="H19" s="15">
        <v>0.44097222222222227</v>
      </c>
      <c r="I19" s="7">
        <f t="shared" si="0"/>
        <v>2.430555555555558E-2</v>
      </c>
      <c r="J19" s="7" t="s">
        <v>11</v>
      </c>
      <c r="K19" s="4" t="s">
        <v>964</v>
      </c>
    </row>
    <row r="20" spans="1:11" ht="45">
      <c r="A20" s="12" t="s">
        <v>32</v>
      </c>
      <c r="B20" s="12" t="s">
        <v>152</v>
      </c>
      <c r="C20" s="3" t="s">
        <v>153</v>
      </c>
      <c r="D20" s="13" t="s">
        <v>23</v>
      </c>
      <c r="E20" s="12" t="s">
        <v>154</v>
      </c>
      <c r="F20" s="14">
        <v>45025</v>
      </c>
      <c r="G20" s="15">
        <v>0.65555555555555556</v>
      </c>
      <c r="H20" s="15">
        <v>0.65625</v>
      </c>
      <c r="I20" s="7">
        <f t="shared" si="0"/>
        <v>6.9444444444444198E-4</v>
      </c>
      <c r="J20" s="7" t="s">
        <v>11</v>
      </c>
      <c r="K20" s="16" t="s">
        <v>96</v>
      </c>
    </row>
    <row r="21" spans="1:11" ht="45">
      <c r="A21" s="12" t="s">
        <v>32</v>
      </c>
      <c r="B21" s="12" t="s">
        <v>152</v>
      </c>
      <c r="C21" s="3" t="s">
        <v>153</v>
      </c>
      <c r="D21" s="13" t="s">
        <v>23</v>
      </c>
      <c r="E21" s="12" t="s">
        <v>154</v>
      </c>
      <c r="F21" s="14">
        <v>45025</v>
      </c>
      <c r="G21" s="15">
        <v>0.67013888888888884</v>
      </c>
      <c r="H21" s="15">
        <v>0.7006944444444444</v>
      </c>
      <c r="I21" s="7">
        <f t="shared" si="0"/>
        <v>3.0555555555555558E-2</v>
      </c>
      <c r="J21" s="7" t="s">
        <v>11</v>
      </c>
      <c r="K21" s="16" t="s">
        <v>965</v>
      </c>
    </row>
    <row r="22" spans="1:11" ht="90">
      <c r="A22" s="4" t="s">
        <v>25</v>
      </c>
      <c r="B22" s="12" t="s">
        <v>239</v>
      </c>
      <c r="C22" s="4" t="s">
        <v>240</v>
      </c>
      <c r="D22" s="5" t="s">
        <v>40</v>
      </c>
      <c r="E22" s="4" t="s">
        <v>241</v>
      </c>
      <c r="F22" s="14">
        <v>45026</v>
      </c>
      <c r="G22" s="15">
        <v>0.86458333333333337</v>
      </c>
      <c r="H22" s="15">
        <v>0.90277777777777779</v>
      </c>
      <c r="I22" s="7">
        <f t="shared" si="0"/>
        <v>3.819444444444442E-2</v>
      </c>
      <c r="J22" s="7" t="s">
        <v>11</v>
      </c>
      <c r="K22" s="12" t="s">
        <v>966</v>
      </c>
    </row>
    <row r="23" spans="1:11" ht="75">
      <c r="A23" s="4" t="s">
        <v>25</v>
      </c>
      <c r="B23" s="4" t="s">
        <v>242</v>
      </c>
      <c r="C23" s="4" t="s">
        <v>243</v>
      </c>
      <c r="D23" s="5" t="s">
        <v>23</v>
      </c>
      <c r="E23" s="4" t="s">
        <v>244</v>
      </c>
      <c r="F23" s="1">
        <v>45026</v>
      </c>
      <c r="G23" s="7">
        <v>0.90763888888888899</v>
      </c>
      <c r="H23" s="7">
        <v>0.4916666666666667</v>
      </c>
      <c r="I23" s="7">
        <f>H23-G23+24</f>
        <v>23.584027777777777</v>
      </c>
      <c r="J23" s="7" t="s">
        <v>47</v>
      </c>
      <c r="K23" s="12" t="s">
        <v>967</v>
      </c>
    </row>
    <row r="24" spans="1:11" ht="60">
      <c r="A24" s="12" t="s">
        <v>42</v>
      </c>
      <c r="B24" s="12" t="s">
        <v>161</v>
      </c>
      <c r="C24" s="4" t="s">
        <v>162</v>
      </c>
      <c r="D24" s="5" t="s">
        <v>37</v>
      </c>
      <c r="E24" s="4" t="s">
        <v>163</v>
      </c>
      <c r="F24" s="14">
        <v>45027</v>
      </c>
      <c r="G24" s="15">
        <v>0.30069444444444443</v>
      </c>
      <c r="H24" s="15">
        <v>0.36874999999999997</v>
      </c>
      <c r="I24" s="7">
        <f t="shared" si="0"/>
        <v>6.8055555555555536E-2</v>
      </c>
      <c r="J24" s="12" t="s">
        <v>169</v>
      </c>
      <c r="K24" s="12" t="s">
        <v>968</v>
      </c>
    </row>
    <row r="25" spans="1:11" ht="45">
      <c r="A25" s="12" t="s">
        <v>32</v>
      </c>
      <c r="B25" s="12" t="s">
        <v>152</v>
      </c>
      <c r="C25" s="4" t="s">
        <v>153</v>
      </c>
      <c r="D25" s="5" t="s">
        <v>23</v>
      </c>
      <c r="E25" s="4" t="s">
        <v>154</v>
      </c>
      <c r="F25" s="14">
        <v>45027</v>
      </c>
      <c r="G25" s="15">
        <v>0.38194444444444442</v>
      </c>
      <c r="H25" s="15">
        <v>0.43055555555555558</v>
      </c>
      <c r="I25" s="7">
        <f t="shared" si="0"/>
        <v>4.861111111111116E-2</v>
      </c>
      <c r="J25" s="7" t="s">
        <v>11</v>
      </c>
      <c r="K25" s="12" t="s">
        <v>969</v>
      </c>
    </row>
    <row r="26" spans="1:11" ht="60">
      <c r="A26" s="12" t="s">
        <v>22</v>
      </c>
      <c r="B26" s="12" t="s">
        <v>90</v>
      </c>
      <c r="C26" s="4" t="s">
        <v>194</v>
      </c>
      <c r="D26" s="5" t="s">
        <v>34</v>
      </c>
      <c r="E26" s="4" t="s">
        <v>245</v>
      </c>
      <c r="F26" s="14">
        <v>45027</v>
      </c>
      <c r="G26" s="15">
        <v>0.61041666666666672</v>
      </c>
      <c r="H26" s="15">
        <v>0.61111111111111105</v>
      </c>
      <c r="I26" s="7">
        <f t="shared" si="0"/>
        <v>6.9444444444433095E-4</v>
      </c>
      <c r="J26" s="7" t="s">
        <v>49</v>
      </c>
      <c r="K26" s="4" t="s">
        <v>95</v>
      </c>
    </row>
    <row r="27" spans="1:11" ht="45">
      <c r="A27" s="12" t="s">
        <v>32</v>
      </c>
      <c r="B27" s="12" t="s">
        <v>152</v>
      </c>
      <c r="C27" s="4" t="s">
        <v>153</v>
      </c>
      <c r="D27" s="5" t="s">
        <v>23</v>
      </c>
      <c r="E27" s="4" t="s">
        <v>154</v>
      </c>
      <c r="F27" s="14">
        <v>45027</v>
      </c>
      <c r="G27" s="15">
        <v>0.8652777777777777</v>
      </c>
      <c r="H27" s="7">
        <v>0.87777777777777777</v>
      </c>
      <c r="I27" s="7">
        <f t="shared" si="0"/>
        <v>1.2500000000000067E-2</v>
      </c>
      <c r="J27" s="7" t="s">
        <v>11</v>
      </c>
      <c r="K27" s="12" t="s">
        <v>122</v>
      </c>
    </row>
    <row r="28" spans="1:11" ht="60">
      <c r="A28" s="12" t="s">
        <v>61</v>
      </c>
      <c r="B28" s="4" t="s">
        <v>119</v>
      </c>
      <c r="C28" s="4" t="s">
        <v>120</v>
      </c>
      <c r="D28" s="5" t="s">
        <v>23</v>
      </c>
      <c r="E28" s="4" t="s">
        <v>121</v>
      </c>
      <c r="F28" s="14">
        <v>45028</v>
      </c>
      <c r="G28" s="15">
        <v>0.4236111111111111</v>
      </c>
      <c r="H28" s="15">
        <v>0.45624999999999999</v>
      </c>
      <c r="I28" s="7">
        <f t="shared" si="0"/>
        <v>3.2638888888888884E-2</v>
      </c>
      <c r="J28" s="7" t="s">
        <v>11</v>
      </c>
      <c r="K28" s="12" t="s">
        <v>94</v>
      </c>
    </row>
    <row r="29" spans="1:11" ht="60">
      <c r="A29" s="12" t="s">
        <v>22</v>
      </c>
      <c r="B29" s="12" t="s">
        <v>129</v>
      </c>
      <c r="C29" s="4" t="s">
        <v>246</v>
      </c>
      <c r="D29" s="5" t="s">
        <v>247</v>
      </c>
      <c r="E29" s="4" t="s">
        <v>248</v>
      </c>
      <c r="F29" s="14">
        <v>45029</v>
      </c>
      <c r="G29" s="15">
        <v>0.40625</v>
      </c>
      <c r="H29" s="15">
        <v>0.44722222222222219</v>
      </c>
      <c r="I29" s="7">
        <f t="shared" si="0"/>
        <v>4.0972222222222188E-2</v>
      </c>
      <c r="J29" s="7" t="s">
        <v>20</v>
      </c>
      <c r="K29" s="16" t="s">
        <v>970</v>
      </c>
    </row>
    <row r="30" spans="1:11" ht="60">
      <c r="A30" s="12" t="s">
        <v>58</v>
      </c>
      <c r="B30" s="12" t="s">
        <v>249</v>
      </c>
      <c r="C30" s="4" t="s">
        <v>250</v>
      </c>
      <c r="D30" s="5" t="s">
        <v>23</v>
      </c>
      <c r="E30" s="4" t="s">
        <v>251</v>
      </c>
      <c r="F30" s="14">
        <v>45029</v>
      </c>
      <c r="G30" s="15">
        <v>0.56805555555555554</v>
      </c>
      <c r="H30" s="15">
        <v>0.61388888888888882</v>
      </c>
      <c r="I30" s="7">
        <f t="shared" si="0"/>
        <v>4.5833333333333282E-2</v>
      </c>
      <c r="J30" s="7" t="s">
        <v>49</v>
      </c>
      <c r="K30" s="12" t="s">
        <v>1242</v>
      </c>
    </row>
    <row r="31" spans="1:11" ht="60">
      <c r="A31" s="12" t="s">
        <v>58</v>
      </c>
      <c r="B31" s="12" t="s">
        <v>249</v>
      </c>
      <c r="C31" s="4" t="s">
        <v>250</v>
      </c>
      <c r="D31" s="5" t="s">
        <v>23</v>
      </c>
      <c r="E31" s="4" t="s">
        <v>251</v>
      </c>
      <c r="F31" s="14">
        <v>45029</v>
      </c>
      <c r="G31" s="15">
        <v>0.64583333333333337</v>
      </c>
      <c r="H31" s="15">
        <v>0.68333333333333324</v>
      </c>
      <c r="I31" s="7">
        <f t="shared" si="0"/>
        <v>3.7499999999999867E-2</v>
      </c>
      <c r="J31" s="7" t="s">
        <v>49</v>
      </c>
      <c r="K31" s="12" t="s">
        <v>1242</v>
      </c>
    </row>
    <row r="32" spans="1:11" ht="60">
      <c r="A32" s="12" t="s">
        <v>61</v>
      </c>
      <c r="B32" s="12" t="s">
        <v>119</v>
      </c>
      <c r="C32" s="4" t="s">
        <v>252</v>
      </c>
      <c r="D32" s="5" t="s">
        <v>23</v>
      </c>
      <c r="E32" s="4" t="s">
        <v>253</v>
      </c>
      <c r="F32" s="14">
        <v>45030</v>
      </c>
      <c r="G32" s="15">
        <v>0.33680555555555558</v>
      </c>
      <c r="H32" s="15">
        <v>0.35486111111111113</v>
      </c>
      <c r="I32" s="7">
        <f t="shared" si="0"/>
        <v>1.8055555555555547E-2</v>
      </c>
      <c r="J32" s="7" t="s">
        <v>11</v>
      </c>
      <c r="K32" s="12" t="s">
        <v>971</v>
      </c>
    </row>
    <row r="33" spans="1:11" ht="60">
      <c r="A33" s="12" t="s">
        <v>24</v>
      </c>
      <c r="B33" s="12" t="s">
        <v>117</v>
      </c>
      <c r="C33" s="4" t="s">
        <v>254</v>
      </c>
      <c r="D33" s="5" t="s">
        <v>23</v>
      </c>
      <c r="E33" s="4" t="s">
        <v>255</v>
      </c>
      <c r="F33" s="14">
        <v>45030</v>
      </c>
      <c r="G33" s="15">
        <v>0.39999999999999997</v>
      </c>
      <c r="H33" s="7">
        <v>0.4236111111111111</v>
      </c>
      <c r="I33" s="7">
        <f t="shared" si="0"/>
        <v>2.3611111111111138E-2</v>
      </c>
      <c r="J33" s="7" t="s">
        <v>12</v>
      </c>
      <c r="K33" s="16" t="s">
        <v>972</v>
      </c>
    </row>
    <row r="34" spans="1:11" ht="150">
      <c r="A34" s="4" t="s">
        <v>31</v>
      </c>
      <c r="B34" s="4" t="s">
        <v>256</v>
      </c>
      <c r="C34" s="4" t="s">
        <v>257</v>
      </c>
      <c r="D34" s="5" t="s">
        <v>258</v>
      </c>
      <c r="E34" s="4" t="s">
        <v>259</v>
      </c>
      <c r="F34" s="14">
        <v>45030</v>
      </c>
      <c r="G34" s="15">
        <v>0.47569444444444442</v>
      </c>
      <c r="H34" s="7">
        <v>0.47569444444444442</v>
      </c>
      <c r="I34" s="7">
        <f t="shared" si="0"/>
        <v>0</v>
      </c>
      <c r="J34" s="7" t="s">
        <v>51</v>
      </c>
      <c r="K34" s="12" t="s">
        <v>973</v>
      </c>
    </row>
    <row r="35" spans="1:11" ht="105">
      <c r="A35" s="12" t="s">
        <v>31</v>
      </c>
      <c r="B35" s="12" t="s">
        <v>102</v>
      </c>
      <c r="C35" s="4" t="s">
        <v>260</v>
      </c>
      <c r="D35" s="5" t="s">
        <v>27</v>
      </c>
      <c r="E35" s="4" t="s">
        <v>261</v>
      </c>
      <c r="F35" s="14">
        <v>45030</v>
      </c>
      <c r="G35" s="15">
        <v>0.47569444444444442</v>
      </c>
      <c r="H35" s="7">
        <v>0.55277777777777781</v>
      </c>
      <c r="I35" s="7">
        <f t="shared" si="0"/>
        <v>7.7083333333333393E-2</v>
      </c>
      <c r="J35" s="7" t="s">
        <v>48</v>
      </c>
      <c r="K35" s="12" t="s">
        <v>974</v>
      </c>
    </row>
    <row r="36" spans="1:11" ht="90">
      <c r="A36" s="12" t="s">
        <v>22</v>
      </c>
      <c r="B36" s="12" t="s">
        <v>262</v>
      </c>
      <c r="C36" s="4" t="s">
        <v>263</v>
      </c>
      <c r="D36" s="5" t="s">
        <v>264</v>
      </c>
      <c r="E36" s="4" t="s">
        <v>265</v>
      </c>
      <c r="F36" s="14">
        <v>45030</v>
      </c>
      <c r="G36" s="15">
        <v>0.73263888888888884</v>
      </c>
      <c r="H36" s="7">
        <v>0.77222222222222225</v>
      </c>
      <c r="I36" s="7">
        <f t="shared" si="0"/>
        <v>3.9583333333333415E-2</v>
      </c>
      <c r="J36" s="7" t="s">
        <v>11</v>
      </c>
      <c r="K36" s="12" t="s">
        <v>975</v>
      </c>
    </row>
    <row r="37" spans="1:11" ht="45">
      <c r="A37" s="12" t="s">
        <v>61</v>
      </c>
      <c r="B37" s="12" t="s">
        <v>266</v>
      </c>
      <c r="C37" s="4" t="s">
        <v>267</v>
      </c>
      <c r="D37" s="5" t="s">
        <v>26</v>
      </c>
      <c r="E37" s="4" t="s">
        <v>268</v>
      </c>
      <c r="F37" s="14">
        <v>45030</v>
      </c>
      <c r="G37" s="15">
        <v>0.76388888888888884</v>
      </c>
      <c r="H37" s="7">
        <v>0.78541666666666676</v>
      </c>
      <c r="I37" s="7">
        <f t="shared" si="0"/>
        <v>2.1527777777777923E-2</v>
      </c>
      <c r="J37" s="7" t="s">
        <v>11</v>
      </c>
      <c r="K37" s="12" t="s">
        <v>94</v>
      </c>
    </row>
    <row r="38" spans="1:11" ht="60">
      <c r="A38" s="12" t="s">
        <v>22</v>
      </c>
      <c r="B38" s="4" t="s">
        <v>269</v>
      </c>
      <c r="C38" s="4" t="s">
        <v>270</v>
      </c>
      <c r="D38" s="5" t="s">
        <v>23</v>
      </c>
      <c r="E38" s="4" t="s">
        <v>271</v>
      </c>
      <c r="F38" s="14">
        <v>45030</v>
      </c>
      <c r="G38" s="15">
        <v>0.97916666666666663</v>
      </c>
      <c r="H38" s="15">
        <v>0.9916666666666667</v>
      </c>
      <c r="I38" s="7">
        <f t="shared" si="0"/>
        <v>1.2500000000000067E-2</v>
      </c>
      <c r="J38" s="7" t="s">
        <v>11</v>
      </c>
      <c r="K38" s="12" t="s">
        <v>976</v>
      </c>
    </row>
    <row r="39" spans="1:11" ht="45">
      <c r="A39" s="12" t="s">
        <v>24</v>
      </c>
      <c r="B39" s="12" t="s">
        <v>142</v>
      </c>
      <c r="C39" s="4" t="s">
        <v>143</v>
      </c>
      <c r="D39" s="5" t="s">
        <v>23</v>
      </c>
      <c r="E39" s="4" t="s">
        <v>144</v>
      </c>
      <c r="F39" s="14">
        <v>45031</v>
      </c>
      <c r="G39" s="15">
        <v>0.44166666666666665</v>
      </c>
      <c r="H39" s="15">
        <v>0.44236111111111115</v>
      </c>
      <c r="I39" s="7">
        <f t="shared" si="0"/>
        <v>6.9444444444449749E-4</v>
      </c>
      <c r="J39" s="7" t="s">
        <v>12</v>
      </c>
      <c r="K39" s="12" t="s">
        <v>170</v>
      </c>
    </row>
    <row r="40" spans="1:11" ht="45">
      <c r="A40" s="12" t="s">
        <v>61</v>
      </c>
      <c r="B40" s="12" t="s">
        <v>272</v>
      </c>
      <c r="C40" s="4" t="s">
        <v>273</v>
      </c>
      <c r="D40" s="5" t="s">
        <v>23</v>
      </c>
      <c r="E40" s="4" t="s">
        <v>274</v>
      </c>
      <c r="F40" s="14">
        <v>45031</v>
      </c>
      <c r="G40" s="15">
        <v>0.70277777777777783</v>
      </c>
      <c r="H40" s="7">
        <v>0.70833333333333337</v>
      </c>
      <c r="I40" s="7">
        <f t="shared" si="0"/>
        <v>5.5555555555555358E-3</v>
      </c>
      <c r="J40" s="7" t="s">
        <v>48</v>
      </c>
      <c r="K40" s="16" t="s">
        <v>990</v>
      </c>
    </row>
    <row r="41" spans="1:11" ht="45">
      <c r="A41" s="12" t="s">
        <v>61</v>
      </c>
      <c r="B41" s="12" t="s">
        <v>272</v>
      </c>
      <c r="C41" s="4" t="s">
        <v>275</v>
      </c>
      <c r="D41" s="31" t="s">
        <v>23</v>
      </c>
      <c r="E41" s="32" t="s">
        <v>274</v>
      </c>
      <c r="F41" s="33">
        <v>45031</v>
      </c>
      <c r="G41" s="34">
        <v>0.70277777777777783</v>
      </c>
      <c r="H41" s="35">
        <v>0.70833333333333337</v>
      </c>
      <c r="I41" s="35">
        <f t="shared" si="0"/>
        <v>5.5555555555555358E-3</v>
      </c>
      <c r="J41" s="7" t="s">
        <v>48</v>
      </c>
      <c r="K41" s="39" t="s">
        <v>977</v>
      </c>
    </row>
    <row r="42" spans="1:11" ht="75">
      <c r="A42" s="12" t="s">
        <v>31</v>
      </c>
      <c r="B42" s="4" t="s">
        <v>105</v>
      </c>
      <c r="C42" s="4" t="s">
        <v>276</v>
      </c>
      <c r="D42" s="5" t="s">
        <v>36</v>
      </c>
      <c r="E42" s="4" t="s">
        <v>277</v>
      </c>
      <c r="F42" s="14">
        <v>45032</v>
      </c>
      <c r="G42" s="15">
        <v>0.90625</v>
      </c>
      <c r="H42" s="15">
        <v>0.9145833333333333</v>
      </c>
      <c r="I42" s="7">
        <f t="shared" si="0"/>
        <v>8.3333333333333037E-3</v>
      </c>
      <c r="J42" s="7" t="s">
        <v>13</v>
      </c>
      <c r="K42" s="12" t="s">
        <v>978</v>
      </c>
    </row>
    <row r="43" spans="1:11" ht="60">
      <c r="A43" s="12" t="s">
        <v>31</v>
      </c>
      <c r="B43" s="4" t="s">
        <v>105</v>
      </c>
      <c r="C43" s="4" t="s">
        <v>278</v>
      </c>
      <c r="D43" s="5" t="s">
        <v>26</v>
      </c>
      <c r="E43" s="4" t="s">
        <v>279</v>
      </c>
      <c r="F43" s="14">
        <v>45032</v>
      </c>
      <c r="G43" s="15">
        <v>0.90625</v>
      </c>
      <c r="H43" s="15">
        <v>1.0590277777777779</v>
      </c>
      <c r="I43" s="7">
        <f t="shared" si="0"/>
        <v>0.1527777777777779</v>
      </c>
      <c r="J43" s="7" t="s">
        <v>13</v>
      </c>
      <c r="K43" s="12" t="s">
        <v>123</v>
      </c>
    </row>
    <row r="44" spans="1:11" ht="60">
      <c r="A44" s="4" t="s">
        <v>25</v>
      </c>
      <c r="B44" s="4" t="s">
        <v>202</v>
      </c>
      <c r="C44" s="4" t="s">
        <v>280</v>
      </c>
      <c r="D44" s="5" t="s">
        <v>33</v>
      </c>
      <c r="E44" s="4" t="s">
        <v>281</v>
      </c>
      <c r="F44" s="1">
        <v>45033</v>
      </c>
      <c r="G44" s="7">
        <v>0.38819444444444445</v>
      </c>
      <c r="H44" s="7">
        <v>0.39374999999999999</v>
      </c>
      <c r="I44" s="7">
        <f t="shared" si="0"/>
        <v>5.5555555555555358E-3</v>
      </c>
      <c r="J44" s="7" t="s">
        <v>20</v>
      </c>
      <c r="K44" s="16" t="s">
        <v>979</v>
      </c>
    </row>
    <row r="45" spans="1:11" ht="60">
      <c r="A45" s="12" t="s">
        <v>24</v>
      </c>
      <c r="B45" s="12" t="s">
        <v>118</v>
      </c>
      <c r="C45" s="4" t="s">
        <v>282</v>
      </c>
      <c r="D45" s="5" t="s">
        <v>23</v>
      </c>
      <c r="E45" s="4" t="s">
        <v>283</v>
      </c>
      <c r="F45" s="14">
        <v>45033</v>
      </c>
      <c r="G45" s="15">
        <v>0.60416666666666663</v>
      </c>
      <c r="H45" s="15">
        <v>0.63611111111111118</v>
      </c>
      <c r="I45" s="7">
        <f t="shared" si="0"/>
        <v>3.1944444444444553E-2</v>
      </c>
      <c r="J45" s="7" t="s">
        <v>13</v>
      </c>
      <c r="K45" s="12" t="s">
        <v>980</v>
      </c>
    </row>
    <row r="46" spans="1:11" ht="105">
      <c r="A46" s="12" t="s">
        <v>61</v>
      </c>
      <c r="B46" s="12" t="s">
        <v>284</v>
      </c>
      <c r="C46" s="4" t="s">
        <v>285</v>
      </c>
      <c r="D46" s="5" t="s">
        <v>23</v>
      </c>
      <c r="E46" s="4" t="s">
        <v>286</v>
      </c>
      <c r="F46" s="14">
        <v>45033</v>
      </c>
      <c r="G46" s="15">
        <v>0.68055555555555547</v>
      </c>
      <c r="H46" s="15">
        <v>0.7680555555555556</v>
      </c>
      <c r="I46" s="7">
        <f t="shared" si="0"/>
        <v>8.7500000000000133E-2</v>
      </c>
      <c r="J46" s="7" t="s">
        <v>13</v>
      </c>
      <c r="K46" s="12" t="s">
        <v>981</v>
      </c>
    </row>
    <row r="47" spans="1:11" ht="75">
      <c r="A47" s="12" t="s">
        <v>35</v>
      </c>
      <c r="B47" s="12" t="s">
        <v>85</v>
      </c>
      <c r="C47" s="4" t="s">
        <v>100</v>
      </c>
      <c r="D47" s="5" t="s">
        <v>59</v>
      </c>
      <c r="E47" s="4" t="s">
        <v>287</v>
      </c>
      <c r="F47" s="14">
        <v>45034</v>
      </c>
      <c r="G47" s="15">
        <v>0.53125</v>
      </c>
      <c r="H47" s="7">
        <v>0.54513888888888895</v>
      </c>
      <c r="I47" s="7">
        <f t="shared" si="0"/>
        <v>1.3888888888888951E-2</v>
      </c>
      <c r="J47" s="7" t="s">
        <v>11</v>
      </c>
      <c r="K47" s="12" t="s">
        <v>94</v>
      </c>
    </row>
    <row r="48" spans="1:11" ht="75">
      <c r="A48" s="12" t="s">
        <v>35</v>
      </c>
      <c r="B48" s="12" t="s">
        <v>85</v>
      </c>
      <c r="C48" s="4" t="s">
        <v>100</v>
      </c>
      <c r="D48" s="5" t="s">
        <v>59</v>
      </c>
      <c r="E48" s="4" t="s">
        <v>287</v>
      </c>
      <c r="F48" s="14">
        <v>45034</v>
      </c>
      <c r="G48" s="15">
        <v>0.63194444444444442</v>
      </c>
      <c r="H48" s="7">
        <v>0.66319444444444442</v>
      </c>
      <c r="I48" s="7">
        <f t="shared" si="0"/>
        <v>3.125E-2</v>
      </c>
      <c r="J48" s="7" t="s">
        <v>11</v>
      </c>
      <c r="K48" s="12" t="s">
        <v>122</v>
      </c>
    </row>
    <row r="49" spans="1:11" ht="60">
      <c r="A49" s="12" t="s">
        <v>24</v>
      </c>
      <c r="B49" s="12" t="s">
        <v>195</v>
      </c>
      <c r="C49" s="4" t="s">
        <v>196</v>
      </c>
      <c r="D49" s="5" t="s">
        <v>40</v>
      </c>
      <c r="E49" s="4" t="s">
        <v>288</v>
      </c>
      <c r="F49" s="14">
        <v>45034</v>
      </c>
      <c r="G49" s="15">
        <v>0.70000000000000007</v>
      </c>
      <c r="H49" s="15">
        <v>0.70486111111111116</v>
      </c>
      <c r="I49" s="7">
        <f t="shared" si="0"/>
        <v>4.8611111111110938E-3</v>
      </c>
      <c r="J49" s="7" t="s">
        <v>49</v>
      </c>
      <c r="K49" s="17" t="s">
        <v>92</v>
      </c>
    </row>
    <row r="50" spans="1:11" ht="60">
      <c r="A50" s="12" t="s">
        <v>24</v>
      </c>
      <c r="B50" s="12" t="s">
        <v>195</v>
      </c>
      <c r="C50" s="4" t="s">
        <v>196</v>
      </c>
      <c r="D50" s="5" t="s">
        <v>40</v>
      </c>
      <c r="E50" s="4" t="s">
        <v>288</v>
      </c>
      <c r="F50" s="14">
        <v>45034</v>
      </c>
      <c r="G50" s="15">
        <v>0.75624999999999998</v>
      </c>
      <c r="H50" s="15">
        <v>0.76458333333333339</v>
      </c>
      <c r="I50" s="7">
        <f t="shared" si="0"/>
        <v>8.3333333333334147E-3</v>
      </c>
      <c r="J50" s="7" t="s">
        <v>49</v>
      </c>
      <c r="K50" s="17" t="s">
        <v>92</v>
      </c>
    </row>
    <row r="51" spans="1:11" ht="75">
      <c r="A51" s="12" t="s">
        <v>22</v>
      </c>
      <c r="B51" s="4" t="s">
        <v>289</v>
      </c>
      <c r="C51" s="4" t="s">
        <v>290</v>
      </c>
      <c r="D51" s="5" t="s">
        <v>71</v>
      </c>
      <c r="E51" s="4" t="s">
        <v>291</v>
      </c>
      <c r="F51" s="14">
        <v>45034</v>
      </c>
      <c r="G51" s="15">
        <v>0.70347222222222217</v>
      </c>
      <c r="H51" s="7">
        <v>0.8930555555555556</v>
      </c>
      <c r="I51" s="7">
        <f>H51-G51</f>
        <v>0.18958333333333344</v>
      </c>
      <c r="J51" s="7" t="s">
        <v>50</v>
      </c>
      <c r="K51" s="17" t="s">
        <v>982</v>
      </c>
    </row>
    <row r="52" spans="1:11" ht="60">
      <c r="A52" s="12" t="s">
        <v>58</v>
      </c>
      <c r="B52" s="12" t="s">
        <v>292</v>
      </c>
      <c r="C52" s="4" t="s">
        <v>293</v>
      </c>
      <c r="D52" s="5" t="s">
        <v>23</v>
      </c>
      <c r="E52" s="4" t="s">
        <v>294</v>
      </c>
      <c r="F52" s="14">
        <v>45035</v>
      </c>
      <c r="G52" s="15">
        <v>0.4145833333333333</v>
      </c>
      <c r="H52" s="15">
        <v>0.4145833333333333</v>
      </c>
      <c r="I52" s="7">
        <f t="shared" si="0"/>
        <v>0</v>
      </c>
      <c r="J52" s="7" t="s">
        <v>49</v>
      </c>
      <c r="K52" s="12" t="s">
        <v>95</v>
      </c>
    </row>
    <row r="53" spans="1:11" ht="60">
      <c r="A53" s="12" t="s">
        <v>58</v>
      </c>
      <c r="B53" s="12" t="s">
        <v>295</v>
      </c>
      <c r="C53" s="4" t="s">
        <v>296</v>
      </c>
      <c r="D53" s="5" t="s">
        <v>59</v>
      </c>
      <c r="E53" s="4" t="s">
        <v>297</v>
      </c>
      <c r="F53" s="14">
        <v>45035</v>
      </c>
      <c r="G53" s="15">
        <v>0.42430555555555555</v>
      </c>
      <c r="H53" s="15">
        <v>0.45</v>
      </c>
      <c r="I53" s="7">
        <f t="shared" si="0"/>
        <v>2.5694444444444464E-2</v>
      </c>
      <c r="J53" s="7" t="s">
        <v>49</v>
      </c>
      <c r="K53" s="12" t="s">
        <v>983</v>
      </c>
    </row>
    <row r="54" spans="1:11" ht="60">
      <c r="A54" s="12" t="s">
        <v>31</v>
      </c>
      <c r="B54" s="4" t="s">
        <v>298</v>
      </c>
      <c r="C54" s="36" t="s">
        <v>299</v>
      </c>
      <c r="D54" s="5" t="s">
        <v>23</v>
      </c>
      <c r="E54" s="4" t="s">
        <v>300</v>
      </c>
      <c r="F54" s="14">
        <v>45035</v>
      </c>
      <c r="G54" s="15">
        <v>0.48749999999999999</v>
      </c>
      <c r="H54" s="15">
        <v>0.48749999999999999</v>
      </c>
      <c r="I54" s="7">
        <f t="shared" si="0"/>
        <v>0</v>
      </c>
      <c r="J54" s="12" t="s">
        <v>169</v>
      </c>
      <c r="K54" s="12" t="s">
        <v>984</v>
      </c>
    </row>
    <row r="55" spans="1:11" ht="60">
      <c r="A55" s="12" t="s">
        <v>31</v>
      </c>
      <c r="B55" s="4" t="s">
        <v>105</v>
      </c>
      <c r="C55" s="4" t="s">
        <v>301</v>
      </c>
      <c r="D55" s="5" t="s">
        <v>30</v>
      </c>
      <c r="E55" s="4" t="s">
        <v>302</v>
      </c>
      <c r="F55" s="14">
        <v>45035</v>
      </c>
      <c r="G55" s="15">
        <v>0.52083333333333337</v>
      </c>
      <c r="H55" s="7">
        <v>0.54305555555555551</v>
      </c>
      <c r="I55" s="7">
        <f t="shared" si="0"/>
        <v>2.2222222222222143E-2</v>
      </c>
      <c r="J55" s="7" t="s">
        <v>11</v>
      </c>
      <c r="K55" s="12" t="s">
        <v>985</v>
      </c>
    </row>
    <row r="56" spans="1:11" ht="45">
      <c r="A56" s="12" t="s">
        <v>32</v>
      </c>
      <c r="B56" s="12" t="s">
        <v>303</v>
      </c>
      <c r="C56" s="4" t="s">
        <v>304</v>
      </c>
      <c r="D56" s="5" t="s">
        <v>23</v>
      </c>
      <c r="E56" s="17" t="s">
        <v>305</v>
      </c>
      <c r="F56" s="14">
        <v>45035</v>
      </c>
      <c r="G56" s="15">
        <v>0.79236111111111107</v>
      </c>
      <c r="H56" s="15">
        <v>0.82986111111111116</v>
      </c>
      <c r="I56" s="7">
        <f t="shared" si="0"/>
        <v>3.7500000000000089E-2</v>
      </c>
      <c r="J56" s="7" t="s">
        <v>50</v>
      </c>
      <c r="K56" s="12" t="s">
        <v>986</v>
      </c>
    </row>
    <row r="57" spans="1:11" ht="60">
      <c r="A57" s="12" t="s">
        <v>22</v>
      </c>
      <c r="B57" s="12" t="s">
        <v>63</v>
      </c>
      <c r="C57" s="4" t="s">
        <v>140</v>
      </c>
      <c r="D57" s="5" t="s">
        <v>26</v>
      </c>
      <c r="E57" s="4" t="s">
        <v>204</v>
      </c>
      <c r="F57" s="14">
        <v>45036</v>
      </c>
      <c r="G57" s="15">
        <v>0.41666666666666669</v>
      </c>
      <c r="H57" s="15">
        <v>0.6166666666666667</v>
      </c>
      <c r="I57" s="7">
        <f t="shared" si="0"/>
        <v>0.2</v>
      </c>
      <c r="J57" s="7" t="s">
        <v>11</v>
      </c>
      <c r="K57" s="12" t="s">
        <v>987</v>
      </c>
    </row>
    <row r="58" spans="1:11" ht="60">
      <c r="A58" s="12" t="s">
        <v>22</v>
      </c>
      <c r="B58" s="12" t="s">
        <v>129</v>
      </c>
      <c r="C58" s="4" t="s">
        <v>306</v>
      </c>
      <c r="D58" s="5" t="s">
        <v>73</v>
      </c>
      <c r="E58" s="4" t="s">
        <v>307</v>
      </c>
      <c r="F58" s="14">
        <v>45036</v>
      </c>
      <c r="G58" s="15">
        <v>0.45347222222222222</v>
      </c>
      <c r="H58" s="15">
        <v>0.58750000000000002</v>
      </c>
      <c r="I58" s="7">
        <f t="shared" si="0"/>
        <v>0.1340277777777778</v>
      </c>
      <c r="J58" s="7" t="s">
        <v>12</v>
      </c>
      <c r="K58" s="16" t="s">
        <v>988</v>
      </c>
    </row>
    <row r="59" spans="1:11" ht="75">
      <c r="A59" s="12" t="s">
        <v>24</v>
      </c>
      <c r="B59" s="12" t="s">
        <v>308</v>
      </c>
      <c r="C59" s="4" t="s">
        <v>309</v>
      </c>
      <c r="D59" s="5" t="s">
        <v>310</v>
      </c>
      <c r="E59" s="4" t="s">
        <v>311</v>
      </c>
      <c r="F59" s="14">
        <v>45037</v>
      </c>
      <c r="G59" s="15">
        <v>0.42083333333333334</v>
      </c>
      <c r="H59" s="15">
        <v>0.4236111111111111</v>
      </c>
      <c r="I59" s="7">
        <f t="shared" si="0"/>
        <v>2.7777777777777679E-3</v>
      </c>
      <c r="J59" s="7" t="s">
        <v>12</v>
      </c>
      <c r="K59" s="12" t="s">
        <v>989</v>
      </c>
    </row>
    <row r="60" spans="1:11" ht="45">
      <c r="A60" s="12" t="s">
        <v>61</v>
      </c>
      <c r="B60" s="12" t="s">
        <v>272</v>
      </c>
      <c r="C60" s="4" t="s">
        <v>275</v>
      </c>
      <c r="D60" s="5"/>
      <c r="E60" s="4" t="s">
        <v>312</v>
      </c>
      <c r="F60" s="14">
        <v>45037</v>
      </c>
      <c r="G60" s="15">
        <v>0.52430555555555558</v>
      </c>
      <c r="H60" s="15">
        <v>6.5972222222222224E-2</v>
      </c>
      <c r="I60" s="7">
        <v>0.54166666666666663</v>
      </c>
      <c r="J60" s="7" t="s">
        <v>48</v>
      </c>
      <c r="K60" s="16" t="s">
        <v>990</v>
      </c>
    </row>
    <row r="61" spans="1:11" ht="60">
      <c r="A61" s="12" t="s">
        <v>42</v>
      </c>
      <c r="B61" s="12" t="s">
        <v>313</v>
      </c>
      <c r="C61" s="4" t="s">
        <v>314</v>
      </c>
      <c r="D61" s="5" t="s">
        <v>37</v>
      </c>
      <c r="E61" s="4" t="s">
        <v>315</v>
      </c>
      <c r="F61" s="14">
        <v>45037</v>
      </c>
      <c r="G61" s="15">
        <v>0.625</v>
      </c>
      <c r="H61" s="15">
        <v>0.64444444444444449</v>
      </c>
      <c r="I61" s="7">
        <f t="shared" ref="I61:I65" si="1">H61-G61</f>
        <v>1.9444444444444486E-2</v>
      </c>
      <c r="J61" s="7" t="s">
        <v>11</v>
      </c>
      <c r="K61" s="17" t="s">
        <v>96</v>
      </c>
    </row>
    <row r="62" spans="1:11" ht="120">
      <c r="A62" s="12" t="s">
        <v>22</v>
      </c>
      <c r="B62" s="12" t="s">
        <v>88</v>
      </c>
      <c r="C62" s="4" t="s">
        <v>316</v>
      </c>
      <c r="D62" s="5" t="s">
        <v>34</v>
      </c>
      <c r="E62" s="4" t="s">
        <v>317</v>
      </c>
      <c r="F62" s="14">
        <v>45037</v>
      </c>
      <c r="G62" s="15">
        <v>0.97569444444444453</v>
      </c>
      <c r="H62" s="15">
        <v>0.15902777777777777</v>
      </c>
      <c r="I62" s="7">
        <v>0.18333333333333335</v>
      </c>
      <c r="J62" s="7" t="s">
        <v>20</v>
      </c>
      <c r="K62" s="16" t="s">
        <v>991</v>
      </c>
    </row>
    <row r="63" spans="1:11" ht="45">
      <c r="A63" s="12" t="s">
        <v>61</v>
      </c>
      <c r="B63" s="12" t="s">
        <v>318</v>
      </c>
      <c r="C63" s="4" t="s">
        <v>319</v>
      </c>
      <c r="D63" s="5" t="s">
        <v>320</v>
      </c>
      <c r="E63" s="4" t="s">
        <v>321</v>
      </c>
      <c r="F63" s="14">
        <v>45038</v>
      </c>
      <c r="G63" s="15">
        <v>0.32083333333333336</v>
      </c>
      <c r="H63" s="7">
        <v>0.50347222222222221</v>
      </c>
      <c r="I63" s="7">
        <f t="shared" si="1"/>
        <v>0.18263888888888885</v>
      </c>
      <c r="J63" s="7" t="s">
        <v>11</v>
      </c>
      <c r="K63" s="17" t="s">
        <v>992</v>
      </c>
    </row>
    <row r="64" spans="1:11" ht="45">
      <c r="A64" s="12" t="s">
        <v>32</v>
      </c>
      <c r="B64" s="12" t="s">
        <v>152</v>
      </c>
      <c r="C64" s="4" t="s">
        <v>322</v>
      </c>
      <c r="D64" s="5" t="s">
        <v>136</v>
      </c>
      <c r="E64" s="4" t="s">
        <v>323</v>
      </c>
      <c r="F64" s="14">
        <v>45039</v>
      </c>
      <c r="G64" s="15">
        <v>0.41041666666666665</v>
      </c>
      <c r="H64" s="15">
        <v>0.42638888888888887</v>
      </c>
      <c r="I64" s="7">
        <f t="shared" si="1"/>
        <v>1.5972222222222221E-2</v>
      </c>
      <c r="J64" s="7" t="s">
        <v>48</v>
      </c>
      <c r="K64" s="16" t="s">
        <v>993</v>
      </c>
    </row>
    <row r="65" spans="1:11" ht="75">
      <c r="A65" s="12" t="s">
        <v>28</v>
      </c>
      <c r="B65" s="12" t="s">
        <v>324</v>
      </c>
      <c r="C65" s="4" t="s">
        <v>174</v>
      </c>
      <c r="D65" s="5" t="s">
        <v>36</v>
      </c>
      <c r="E65" s="4" t="s">
        <v>325</v>
      </c>
      <c r="F65" s="14">
        <v>45040</v>
      </c>
      <c r="G65" s="15">
        <v>0.70833333333333337</v>
      </c>
      <c r="H65" s="15">
        <v>0.73055555555555562</v>
      </c>
      <c r="I65" s="7">
        <f t="shared" si="1"/>
        <v>2.2222222222222254E-2</v>
      </c>
      <c r="J65" s="7" t="s">
        <v>49</v>
      </c>
      <c r="K65" s="12" t="s">
        <v>1237</v>
      </c>
    </row>
    <row r="66" spans="1:11" ht="60">
      <c r="A66" s="12" t="s">
        <v>32</v>
      </c>
      <c r="B66" s="12" t="s">
        <v>186</v>
      </c>
      <c r="C66" s="4" t="s">
        <v>326</v>
      </c>
      <c r="D66" s="5" t="s">
        <v>23</v>
      </c>
      <c r="E66" s="4" t="s">
        <v>327</v>
      </c>
      <c r="F66" s="14">
        <v>45040</v>
      </c>
      <c r="G66" s="15">
        <v>0.88888888888888884</v>
      </c>
      <c r="H66" s="15">
        <v>0.40208333333333335</v>
      </c>
      <c r="I66" s="7">
        <f>H66-G66+24</f>
        <v>23.513194444444444</v>
      </c>
      <c r="J66" s="7" t="s">
        <v>12</v>
      </c>
      <c r="K66" s="16" t="s">
        <v>994</v>
      </c>
    </row>
    <row r="67" spans="1:11" ht="105">
      <c r="A67" s="12" t="s">
        <v>32</v>
      </c>
      <c r="B67" s="12" t="s">
        <v>328</v>
      </c>
      <c r="C67" s="4" t="s">
        <v>329</v>
      </c>
      <c r="D67" s="5" t="s">
        <v>23</v>
      </c>
      <c r="E67" s="4" t="s">
        <v>330</v>
      </c>
      <c r="F67" s="14">
        <v>45040</v>
      </c>
      <c r="G67" s="15">
        <v>0.98333333333333339</v>
      </c>
      <c r="H67" s="15">
        <v>1.0833333333333333</v>
      </c>
      <c r="I67" s="7">
        <f t="shared" ref="I67:I77" si="2">H67-G67</f>
        <v>9.9999999999999867E-2</v>
      </c>
      <c r="J67" s="7" t="s">
        <v>20</v>
      </c>
      <c r="K67" s="16" t="s">
        <v>995</v>
      </c>
    </row>
    <row r="68" spans="1:11" ht="60">
      <c r="A68" s="4" t="s">
        <v>32</v>
      </c>
      <c r="B68" s="12" t="s">
        <v>186</v>
      </c>
      <c r="C68" s="4" t="s">
        <v>331</v>
      </c>
      <c r="D68" s="5" t="s">
        <v>332</v>
      </c>
      <c r="E68" s="4" t="s">
        <v>333</v>
      </c>
      <c r="F68" s="14">
        <v>45041</v>
      </c>
      <c r="G68" s="15">
        <v>0.17777777777777778</v>
      </c>
      <c r="H68" s="15">
        <v>0.18194444444444444</v>
      </c>
      <c r="I68" s="7">
        <f t="shared" si="2"/>
        <v>4.1666666666666519E-3</v>
      </c>
      <c r="J68" s="7" t="s">
        <v>49</v>
      </c>
      <c r="K68" s="12" t="s">
        <v>95</v>
      </c>
    </row>
    <row r="69" spans="1:11" ht="60">
      <c r="A69" s="12" t="s">
        <v>25</v>
      </c>
      <c r="B69" s="4" t="s">
        <v>132</v>
      </c>
      <c r="C69" s="3" t="s">
        <v>334</v>
      </c>
      <c r="D69" s="5" t="s">
        <v>23</v>
      </c>
      <c r="E69" s="4" t="s">
        <v>335</v>
      </c>
      <c r="F69" s="1">
        <v>45041</v>
      </c>
      <c r="G69" s="7">
        <v>0.22638888888888889</v>
      </c>
      <c r="H69" s="7">
        <v>0.22638888888888889</v>
      </c>
      <c r="I69" s="7">
        <f t="shared" si="2"/>
        <v>0</v>
      </c>
      <c r="J69" s="7" t="s">
        <v>11</v>
      </c>
      <c r="K69" s="12" t="s">
        <v>996</v>
      </c>
    </row>
    <row r="70" spans="1:11" ht="60">
      <c r="A70" s="4" t="s">
        <v>25</v>
      </c>
      <c r="B70" s="4" t="s">
        <v>336</v>
      </c>
      <c r="C70" s="4" t="s">
        <v>337</v>
      </c>
      <c r="D70" s="5" t="s">
        <v>29</v>
      </c>
      <c r="E70" s="4" t="s">
        <v>338</v>
      </c>
      <c r="F70" s="1">
        <v>45041</v>
      </c>
      <c r="G70" s="7">
        <v>0.22638888888888889</v>
      </c>
      <c r="H70" s="7">
        <v>0.22638888888888889</v>
      </c>
      <c r="I70" s="7">
        <f t="shared" si="2"/>
        <v>0</v>
      </c>
      <c r="J70" s="7" t="s">
        <v>11</v>
      </c>
      <c r="K70" s="12" t="s">
        <v>996</v>
      </c>
    </row>
    <row r="71" spans="1:11" ht="60">
      <c r="A71" s="12" t="s">
        <v>25</v>
      </c>
      <c r="B71" s="4" t="s">
        <v>339</v>
      </c>
      <c r="C71" s="4" t="s">
        <v>340</v>
      </c>
      <c r="D71" s="5" t="s">
        <v>26</v>
      </c>
      <c r="E71" s="4" t="s">
        <v>341</v>
      </c>
      <c r="F71" s="1">
        <v>45041</v>
      </c>
      <c r="G71" s="7">
        <v>0.22638888888888889</v>
      </c>
      <c r="H71" s="7">
        <v>0.22638888888888889</v>
      </c>
      <c r="I71" s="7">
        <f t="shared" si="2"/>
        <v>0</v>
      </c>
      <c r="J71" s="7" t="s">
        <v>11</v>
      </c>
      <c r="K71" s="12" t="s">
        <v>996</v>
      </c>
    </row>
    <row r="72" spans="1:11" ht="75">
      <c r="A72" s="12" t="s">
        <v>24</v>
      </c>
      <c r="B72" s="12" t="s">
        <v>117</v>
      </c>
      <c r="C72" s="4" t="s">
        <v>254</v>
      </c>
      <c r="D72" s="5" t="s">
        <v>23</v>
      </c>
      <c r="E72" s="4" t="s">
        <v>255</v>
      </c>
      <c r="F72" s="14">
        <v>45041</v>
      </c>
      <c r="G72" s="15">
        <v>0.58333333333333337</v>
      </c>
      <c r="H72" s="15">
        <v>0.58680555555555558</v>
      </c>
      <c r="I72" s="7">
        <f t="shared" si="2"/>
        <v>3.4722222222222099E-3</v>
      </c>
      <c r="J72" s="7" t="s">
        <v>12</v>
      </c>
      <c r="K72" s="16" t="s">
        <v>997</v>
      </c>
    </row>
    <row r="73" spans="1:11" ht="45">
      <c r="A73" s="12" t="s">
        <v>61</v>
      </c>
      <c r="B73" s="12" t="s">
        <v>172</v>
      </c>
      <c r="C73" s="3" t="s">
        <v>173</v>
      </c>
      <c r="D73" s="13" t="s">
        <v>36</v>
      </c>
      <c r="E73" s="12" t="s">
        <v>342</v>
      </c>
      <c r="F73" s="14">
        <v>45041</v>
      </c>
      <c r="G73" s="15">
        <v>0.61319444444444449</v>
      </c>
      <c r="H73" s="15">
        <v>0.76250000000000007</v>
      </c>
      <c r="I73" s="7">
        <f t="shared" si="2"/>
        <v>0.14930555555555558</v>
      </c>
      <c r="J73" s="7" t="s">
        <v>49</v>
      </c>
      <c r="K73" s="16" t="s">
        <v>998</v>
      </c>
    </row>
    <row r="74" spans="1:11" ht="60">
      <c r="A74" s="12" t="s">
        <v>22</v>
      </c>
      <c r="B74" s="12" t="s">
        <v>107</v>
      </c>
      <c r="C74" s="4" t="s">
        <v>343</v>
      </c>
      <c r="D74" s="5" t="s">
        <v>29</v>
      </c>
      <c r="E74" s="4" t="s">
        <v>344</v>
      </c>
      <c r="F74" s="14">
        <v>45041</v>
      </c>
      <c r="G74" s="15">
        <v>0.62152777777777779</v>
      </c>
      <c r="H74" s="15">
        <v>0.66319444444444442</v>
      </c>
      <c r="I74" s="7">
        <f t="shared" si="2"/>
        <v>4.166666666666663E-2</v>
      </c>
      <c r="J74" s="7" t="s">
        <v>47</v>
      </c>
      <c r="K74" s="16" t="s">
        <v>999</v>
      </c>
    </row>
    <row r="75" spans="1:11" ht="45">
      <c r="A75" s="12" t="s">
        <v>42</v>
      </c>
      <c r="B75" s="12" t="s">
        <v>345</v>
      </c>
      <c r="C75" s="4" t="s">
        <v>346</v>
      </c>
      <c r="D75" s="5" t="s">
        <v>23</v>
      </c>
      <c r="E75" s="4" t="s">
        <v>347</v>
      </c>
      <c r="F75" s="14">
        <v>45041</v>
      </c>
      <c r="G75" s="15">
        <v>0.64583333333333337</v>
      </c>
      <c r="H75" s="15">
        <v>0.6875</v>
      </c>
      <c r="I75" s="7">
        <f t="shared" si="2"/>
        <v>4.166666666666663E-2</v>
      </c>
      <c r="J75" s="7" t="s">
        <v>11</v>
      </c>
      <c r="K75" s="12" t="s">
        <v>1000</v>
      </c>
    </row>
    <row r="76" spans="1:11" ht="75">
      <c r="A76" s="12" t="s">
        <v>25</v>
      </c>
      <c r="B76" s="4" t="s">
        <v>348</v>
      </c>
      <c r="C76" s="4" t="s">
        <v>349</v>
      </c>
      <c r="D76" s="5" t="s">
        <v>23</v>
      </c>
      <c r="E76" s="4" t="s">
        <v>350</v>
      </c>
      <c r="F76" s="1">
        <v>45041</v>
      </c>
      <c r="G76" s="7">
        <v>0.70833333333333337</v>
      </c>
      <c r="H76" s="7">
        <v>0.86458333333333337</v>
      </c>
      <c r="I76" s="7">
        <f t="shared" si="2"/>
        <v>0.15625</v>
      </c>
      <c r="J76" s="7" t="s">
        <v>47</v>
      </c>
      <c r="K76" s="16" t="s">
        <v>1001</v>
      </c>
    </row>
    <row r="77" spans="1:11" ht="60">
      <c r="A77" s="12" t="s">
        <v>31</v>
      </c>
      <c r="B77" s="12" t="s">
        <v>197</v>
      </c>
      <c r="C77" s="4" t="s">
        <v>198</v>
      </c>
      <c r="D77" s="5" t="s">
        <v>23</v>
      </c>
      <c r="E77" s="4" t="s">
        <v>199</v>
      </c>
      <c r="F77" s="14">
        <v>45041</v>
      </c>
      <c r="G77" s="15">
        <v>0.875</v>
      </c>
      <c r="H77" s="15">
        <v>0.89930555555555547</v>
      </c>
      <c r="I77" s="7">
        <f t="shared" si="2"/>
        <v>2.4305555555555469E-2</v>
      </c>
      <c r="J77" s="7" t="s">
        <v>47</v>
      </c>
      <c r="K77" s="16" t="s">
        <v>1002</v>
      </c>
    </row>
    <row r="78" spans="1:11" ht="75">
      <c r="A78" s="4" t="s">
        <v>31</v>
      </c>
      <c r="B78" s="12" t="s">
        <v>351</v>
      </c>
      <c r="C78" s="4" t="s">
        <v>352</v>
      </c>
      <c r="D78" s="5" t="s">
        <v>23</v>
      </c>
      <c r="E78" s="4" t="s">
        <v>353</v>
      </c>
      <c r="F78" s="14">
        <v>45041</v>
      </c>
      <c r="G78" s="15">
        <v>0.98611111111111116</v>
      </c>
      <c r="H78" s="15">
        <v>1.6666666666666666E-2</v>
      </c>
      <c r="I78" s="7">
        <v>3.0555555555555555E-2</v>
      </c>
      <c r="J78" s="7" t="s">
        <v>47</v>
      </c>
      <c r="K78" s="16" t="s">
        <v>1003</v>
      </c>
    </row>
    <row r="79" spans="1:11" ht="45">
      <c r="A79" s="12" t="s">
        <v>24</v>
      </c>
      <c r="B79" s="12" t="s">
        <v>97</v>
      </c>
      <c r="C79" s="4" t="s">
        <v>354</v>
      </c>
      <c r="D79" s="5" t="s">
        <v>29</v>
      </c>
      <c r="E79" s="4" t="s">
        <v>355</v>
      </c>
      <c r="F79" s="14">
        <v>45042</v>
      </c>
      <c r="G79" s="15">
        <v>0.41875000000000001</v>
      </c>
      <c r="H79" s="15">
        <v>0.64236111111111105</v>
      </c>
      <c r="I79" s="7">
        <f t="shared" ref="I79:I93" si="3">H79-G79</f>
        <v>0.22361111111111104</v>
      </c>
      <c r="J79" s="7" t="s">
        <v>13</v>
      </c>
      <c r="K79" s="12" t="s">
        <v>1004</v>
      </c>
    </row>
    <row r="80" spans="1:11" ht="75">
      <c r="A80" s="12" t="s">
        <v>32</v>
      </c>
      <c r="B80" s="12" t="s">
        <v>356</v>
      </c>
      <c r="C80" s="4" t="s">
        <v>357</v>
      </c>
      <c r="D80" s="5" t="s">
        <v>358</v>
      </c>
      <c r="E80" s="4" t="s">
        <v>359</v>
      </c>
      <c r="F80" s="14">
        <v>45042</v>
      </c>
      <c r="G80" s="15">
        <v>0.41944444444444445</v>
      </c>
      <c r="H80" s="15">
        <v>0.44097222222222227</v>
      </c>
      <c r="I80" s="7">
        <f t="shared" si="3"/>
        <v>2.1527777777777812E-2</v>
      </c>
      <c r="J80" s="7" t="s">
        <v>48</v>
      </c>
      <c r="K80" s="12" t="s">
        <v>1005</v>
      </c>
    </row>
    <row r="81" spans="1:11" ht="75">
      <c r="A81" s="12" t="s">
        <v>22</v>
      </c>
      <c r="B81" s="12" t="s">
        <v>176</v>
      </c>
      <c r="C81" s="4" t="s">
        <v>360</v>
      </c>
      <c r="D81" s="5" t="s">
        <v>27</v>
      </c>
      <c r="E81" s="4" t="s">
        <v>361</v>
      </c>
      <c r="F81" s="14">
        <v>45042</v>
      </c>
      <c r="G81" s="15">
        <v>0.68055555555555547</v>
      </c>
      <c r="H81" s="15">
        <v>0.74791666666666667</v>
      </c>
      <c r="I81" s="7">
        <f t="shared" si="3"/>
        <v>6.7361111111111205E-2</v>
      </c>
      <c r="J81" s="7" t="s">
        <v>50</v>
      </c>
      <c r="K81" s="16" t="s">
        <v>1006</v>
      </c>
    </row>
    <row r="82" spans="1:11" ht="45">
      <c r="A82" s="12" t="s">
        <v>24</v>
      </c>
      <c r="B82" s="12" t="s">
        <v>97</v>
      </c>
      <c r="C82" s="4" t="s">
        <v>354</v>
      </c>
      <c r="D82" s="5" t="s">
        <v>29</v>
      </c>
      <c r="E82" s="4" t="s">
        <v>355</v>
      </c>
      <c r="F82" s="14">
        <v>45043</v>
      </c>
      <c r="G82" s="15">
        <v>0.41805555555555557</v>
      </c>
      <c r="H82" s="7">
        <v>0.65</v>
      </c>
      <c r="I82" s="7">
        <f t="shared" si="3"/>
        <v>0.23194444444444445</v>
      </c>
      <c r="J82" s="7" t="s">
        <v>13</v>
      </c>
      <c r="K82" s="12" t="s">
        <v>1004</v>
      </c>
    </row>
    <row r="83" spans="1:11" ht="75">
      <c r="A83" s="12" t="s">
        <v>31</v>
      </c>
      <c r="B83" s="12" t="s">
        <v>362</v>
      </c>
      <c r="C83" s="4" t="s">
        <v>363</v>
      </c>
      <c r="D83" s="5" t="s">
        <v>211</v>
      </c>
      <c r="E83" s="4" t="s">
        <v>364</v>
      </c>
      <c r="F83" s="14">
        <v>45043</v>
      </c>
      <c r="G83" s="15">
        <v>0.51597222222222217</v>
      </c>
      <c r="H83" s="7">
        <v>0.56666666666666665</v>
      </c>
      <c r="I83" s="7">
        <f t="shared" si="3"/>
        <v>5.0694444444444486E-2</v>
      </c>
      <c r="J83" s="7" t="s">
        <v>48</v>
      </c>
      <c r="K83" s="12" t="s">
        <v>1007</v>
      </c>
    </row>
    <row r="84" spans="1:11" ht="75">
      <c r="A84" s="12" t="s">
        <v>32</v>
      </c>
      <c r="B84" s="12" t="s">
        <v>365</v>
      </c>
      <c r="C84" s="4" t="s">
        <v>366</v>
      </c>
      <c r="D84" s="5" t="s">
        <v>358</v>
      </c>
      <c r="E84" s="4" t="s">
        <v>359</v>
      </c>
      <c r="F84" s="14">
        <v>45043</v>
      </c>
      <c r="G84" s="15">
        <v>0.57708333333333328</v>
      </c>
      <c r="H84" s="15">
        <v>0.57916666666666672</v>
      </c>
      <c r="I84" s="7">
        <f t="shared" si="3"/>
        <v>2.083333333333437E-3</v>
      </c>
      <c r="J84" s="7" t="s">
        <v>51</v>
      </c>
      <c r="K84" s="12" t="s">
        <v>1008</v>
      </c>
    </row>
    <row r="85" spans="1:11" ht="60">
      <c r="A85" s="12" t="s">
        <v>61</v>
      </c>
      <c r="B85" s="12" t="s">
        <v>367</v>
      </c>
      <c r="C85" s="4" t="s">
        <v>368</v>
      </c>
      <c r="D85" s="5" t="s">
        <v>23</v>
      </c>
      <c r="E85" s="4" t="s">
        <v>369</v>
      </c>
      <c r="F85" s="14">
        <v>45044</v>
      </c>
      <c r="G85" s="7">
        <v>0.38194444444444442</v>
      </c>
      <c r="H85" s="7">
        <v>0.43055555555555558</v>
      </c>
      <c r="I85" s="7">
        <f t="shared" si="3"/>
        <v>4.861111111111116E-2</v>
      </c>
      <c r="J85" s="7" t="s">
        <v>47</v>
      </c>
      <c r="K85" s="12" t="s">
        <v>1009</v>
      </c>
    </row>
    <row r="86" spans="1:11" ht="45">
      <c r="A86" s="12" t="s">
        <v>24</v>
      </c>
      <c r="B86" s="12" t="s">
        <v>97</v>
      </c>
      <c r="C86" s="4" t="s">
        <v>354</v>
      </c>
      <c r="D86" s="5" t="s">
        <v>29</v>
      </c>
      <c r="E86" s="4" t="s">
        <v>355</v>
      </c>
      <c r="F86" s="14">
        <v>45044</v>
      </c>
      <c r="G86" s="15">
        <v>0.3972222222222222</v>
      </c>
      <c r="H86" s="7">
        <v>0.62708333333333333</v>
      </c>
      <c r="I86" s="7">
        <f t="shared" si="3"/>
        <v>0.22986111111111113</v>
      </c>
      <c r="J86" s="7" t="s">
        <v>13</v>
      </c>
      <c r="K86" s="12" t="s">
        <v>1004</v>
      </c>
    </row>
    <row r="87" spans="1:11" ht="75">
      <c r="A87" s="12" t="s">
        <v>31</v>
      </c>
      <c r="B87" s="12" t="s">
        <v>370</v>
      </c>
      <c r="C87" s="4" t="s">
        <v>371</v>
      </c>
      <c r="D87" s="5" t="s">
        <v>40</v>
      </c>
      <c r="E87" s="4" t="s">
        <v>372</v>
      </c>
      <c r="F87" s="14">
        <v>45044</v>
      </c>
      <c r="G87" s="15">
        <v>0.4291666666666667</v>
      </c>
      <c r="H87" s="7">
        <v>0.51944444444444449</v>
      </c>
      <c r="I87" s="7">
        <f t="shared" si="3"/>
        <v>9.027777777777779E-2</v>
      </c>
      <c r="J87" s="7" t="s">
        <v>48</v>
      </c>
      <c r="K87" s="16" t="s">
        <v>1010</v>
      </c>
    </row>
    <row r="88" spans="1:11" ht="75">
      <c r="A88" s="12" t="s">
        <v>31</v>
      </c>
      <c r="B88" s="12" t="s">
        <v>177</v>
      </c>
      <c r="C88" s="4" t="s">
        <v>373</v>
      </c>
      <c r="D88" s="5" t="s">
        <v>26</v>
      </c>
      <c r="E88" s="4" t="s">
        <v>374</v>
      </c>
      <c r="F88" s="14">
        <v>45044</v>
      </c>
      <c r="G88" s="7">
        <v>0.4381944444444445</v>
      </c>
      <c r="H88" s="7">
        <v>0.47500000000000003</v>
      </c>
      <c r="I88" s="7">
        <f t="shared" si="3"/>
        <v>3.6805555555555536E-2</v>
      </c>
      <c r="J88" s="7" t="s">
        <v>49</v>
      </c>
      <c r="K88" s="16" t="s">
        <v>92</v>
      </c>
    </row>
    <row r="89" spans="1:11" ht="60">
      <c r="A89" s="12" t="s">
        <v>61</v>
      </c>
      <c r="B89" s="12" t="s">
        <v>375</v>
      </c>
      <c r="C89" s="4" t="s">
        <v>376</v>
      </c>
      <c r="D89" s="5" t="s">
        <v>377</v>
      </c>
      <c r="E89" s="4" t="s">
        <v>378</v>
      </c>
      <c r="F89" s="14">
        <v>45044</v>
      </c>
      <c r="G89" s="15">
        <v>0.48402777777777778</v>
      </c>
      <c r="H89" s="7">
        <v>0.60763888888888895</v>
      </c>
      <c r="I89" s="7">
        <f t="shared" si="3"/>
        <v>0.12361111111111117</v>
      </c>
      <c r="J89" s="7" t="s">
        <v>11</v>
      </c>
      <c r="K89" s="16" t="s">
        <v>96</v>
      </c>
    </row>
    <row r="90" spans="1:11" ht="90">
      <c r="A90" s="37" t="s">
        <v>31</v>
      </c>
      <c r="B90" s="38" t="s">
        <v>379</v>
      </c>
      <c r="C90" s="4" t="s">
        <v>380</v>
      </c>
      <c r="D90" s="5" t="s">
        <v>71</v>
      </c>
      <c r="E90" s="4" t="s">
        <v>381</v>
      </c>
      <c r="F90" s="14">
        <v>45044</v>
      </c>
      <c r="G90" s="15">
        <v>0.56736111111111109</v>
      </c>
      <c r="H90" s="15">
        <v>0.6166666666666667</v>
      </c>
      <c r="I90" s="7">
        <f t="shared" si="3"/>
        <v>4.9305555555555602E-2</v>
      </c>
      <c r="J90" s="7" t="s">
        <v>20</v>
      </c>
      <c r="K90" s="16" t="s">
        <v>1011</v>
      </c>
    </row>
    <row r="91" spans="1:11" ht="90">
      <c r="A91" s="4" t="s">
        <v>42</v>
      </c>
      <c r="B91" s="12" t="s">
        <v>382</v>
      </c>
      <c r="C91" s="4" t="s">
        <v>383</v>
      </c>
      <c r="D91" s="5" t="s">
        <v>23</v>
      </c>
      <c r="E91" s="4" t="s">
        <v>384</v>
      </c>
      <c r="F91" s="14">
        <v>45044</v>
      </c>
      <c r="G91" s="7">
        <v>0.68055555555555547</v>
      </c>
      <c r="H91" s="7">
        <v>0.68333333333333324</v>
      </c>
      <c r="I91" s="7">
        <f t="shared" si="3"/>
        <v>2.7777777777777679E-3</v>
      </c>
      <c r="J91" s="7" t="s">
        <v>48</v>
      </c>
      <c r="K91" s="12" t="s">
        <v>1012</v>
      </c>
    </row>
    <row r="92" spans="1:11" ht="75">
      <c r="A92" s="4" t="s">
        <v>61</v>
      </c>
      <c r="B92" s="12" t="s">
        <v>157</v>
      </c>
      <c r="C92" s="4" t="s">
        <v>158</v>
      </c>
      <c r="D92" s="5" t="s">
        <v>23</v>
      </c>
      <c r="E92" s="4" t="s">
        <v>159</v>
      </c>
      <c r="F92" s="14">
        <v>45044</v>
      </c>
      <c r="G92" s="15">
        <v>0.69444444444444453</v>
      </c>
      <c r="H92" s="15">
        <v>0.80555555555555547</v>
      </c>
      <c r="I92" s="7">
        <f t="shared" si="3"/>
        <v>0.11111111111111094</v>
      </c>
      <c r="J92" s="7" t="s">
        <v>11</v>
      </c>
      <c r="K92" s="12" t="s">
        <v>171</v>
      </c>
    </row>
    <row r="93" spans="1:11" ht="60">
      <c r="A93" s="4" t="s">
        <v>35</v>
      </c>
      <c r="B93" s="12" t="s">
        <v>85</v>
      </c>
      <c r="C93" s="4" t="s">
        <v>234</v>
      </c>
      <c r="D93" s="5" t="s">
        <v>82</v>
      </c>
      <c r="E93" s="4" t="s">
        <v>235</v>
      </c>
      <c r="F93" s="14">
        <v>45044</v>
      </c>
      <c r="G93" s="15">
        <v>0.70277777777777783</v>
      </c>
      <c r="H93" s="7">
        <v>0.73472222222222217</v>
      </c>
      <c r="I93" s="7">
        <f t="shared" si="3"/>
        <v>3.1944444444444331E-2</v>
      </c>
      <c r="J93" s="7" t="s">
        <v>50</v>
      </c>
      <c r="K93" s="12" t="s">
        <v>1013</v>
      </c>
    </row>
    <row r="94" spans="1:11" ht="60">
      <c r="A94" s="12" t="s">
        <v>25</v>
      </c>
      <c r="B94" s="4" t="s">
        <v>132</v>
      </c>
      <c r="C94" s="4" t="s">
        <v>334</v>
      </c>
      <c r="D94" s="5" t="s">
        <v>23</v>
      </c>
      <c r="E94" s="4" t="s">
        <v>335</v>
      </c>
      <c r="F94" s="1">
        <v>45045</v>
      </c>
      <c r="G94" s="7">
        <v>0.4069444444444445</v>
      </c>
      <c r="H94" s="7">
        <v>0.4069444444444445</v>
      </c>
      <c r="I94" s="7">
        <v>0</v>
      </c>
      <c r="J94" s="7" t="s">
        <v>11</v>
      </c>
      <c r="K94" s="12" t="s">
        <v>996</v>
      </c>
    </row>
    <row r="95" spans="1:11" ht="60">
      <c r="A95" s="12" t="s">
        <v>25</v>
      </c>
      <c r="B95" s="4" t="s">
        <v>336</v>
      </c>
      <c r="C95" s="4" t="s">
        <v>337</v>
      </c>
      <c r="D95" s="5" t="s">
        <v>29</v>
      </c>
      <c r="E95" s="4" t="s">
        <v>338</v>
      </c>
      <c r="F95" s="1">
        <v>45045</v>
      </c>
      <c r="G95" s="7">
        <v>0.4069444444444445</v>
      </c>
      <c r="H95" s="7">
        <v>0.4069444444444445</v>
      </c>
      <c r="I95" s="7">
        <v>0</v>
      </c>
      <c r="J95" s="7" t="s">
        <v>11</v>
      </c>
      <c r="K95" s="12" t="s">
        <v>996</v>
      </c>
    </row>
    <row r="96" spans="1:11" ht="60">
      <c r="A96" s="12" t="s">
        <v>25</v>
      </c>
      <c r="B96" s="4" t="s">
        <v>339</v>
      </c>
      <c r="C96" s="4" t="s">
        <v>340</v>
      </c>
      <c r="D96" s="5" t="s">
        <v>26</v>
      </c>
      <c r="E96" s="4" t="s">
        <v>341</v>
      </c>
      <c r="F96" s="1">
        <v>45045</v>
      </c>
      <c r="G96" s="7">
        <v>0.4069444444444445</v>
      </c>
      <c r="H96" s="7">
        <v>0.4069444444444445</v>
      </c>
      <c r="I96" s="7">
        <v>0</v>
      </c>
      <c r="J96" s="7" t="s">
        <v>11</v>
      </c>
      <c r="K96" s="12" t="s">
        <v>996</v>
      </c>
    </row>
    <row r="97" spans="1:11" ht="90">
      <c r="A97" s="4" t="s">
        <v>25</v>
      </c>
      <c r="B97" s="4" t="s">
        <v>385</v>
      </c>
      <c r="C97" s="4" t="s">
        <v>386</v>
      </c>
      <c r="D97" s="5" t="s">
        <v>23</v>
      </c>
      <c r="E97" s="4" t="s">
        <v>387</v>
      </c>
      <c r="F97" s="1">
        <v>45045</v>
      </c>
      <c r="G97" s="7">
        <v>0.4069444444444445</v>
      </c>
      <c r="H97" s="7">
        <v>0.4069444444444445</v>
      </c>
      <c r="I97" s="7">
        <v>0</v>
      </c>
      <c r="J97" s="7" t="s">
        <v>11</v>
      </c>
      <c r="K97" s="12" t="s">
        <v>996</v>
      </c>
    </row>
    <row r="98" spans="1:11" ht="90">
      <c r="A98" s="4" t="s">
        <v>25</v>
      </c>
      <c r="B98" s="4" t="s">
        <v>388</v>
      </c>
      <c r="C98" s="4" t="s">
        <v>389</v>
      </c>
      <c r="D98" s="5" t="s">
        <v>23</v>
      </c>
      <c r="E98" s="4" t="s">
        <v>390</v>
      </c>
      <c r="F98" s="1">
        <v>45045</v>
      </c>
      <c r="G98" s="7">
        <v>0.4069444444444445</v>
      </c>
      <c r="H98" s="7">
        <v>0.4069444444444445</v>
      </c>
      <c r="I98" s="7">
        <v>0</v>
      </c>
      <c r="J98" s="7" t="s">
        <v>11</v>
      </c>
      <c r="K98" s="12" t="s">
        <v>996</v>
      </c>
    </row>
    <row r="99" spans="1:11" ht="90">
      <c r="A99" s="4" t="s">
        <v>25</v>
      </c>
      <c r="B99" s="4" t="s">
        <v>391</v>
      </c>
      <c r="C99" s="4" t="s">
        <v>392</v>
      </c>
      <c r="D99" s="5" t="s">
        <v>23</v>
      </c>
      <c r="E99" s="4" t="s">
        <v>393</v>
      </c>
      <c r="F99" s="1">
        <v>45045</v>
      </c>
      <c r="G99" s="7">
        <v>0.4069444444444445</v>
      </c>
      <c r="H99" s="7">
        <v>0.4069444444444445</v>
      </c>
      <c r="I99" s="7">
        <f t="shared" ref="I99:I162" si="4">H99-G99</f>
        <v>0</v>
      </c>
      <c r="J99" s="7" t="s">
        <v>11</v>
      </c>
      <c r="K99" s="12" t="s">
        <v>996</v>
      </c>
    </row>
    <row r="100" spans="1:11" ht="60">
      <c r="A100" s="12" t="s">
        <v>58</v>
      </c>
      <c r="B100" s="12" t="s">
        <v>205</v>
      </c>
      <c r="C100" s="4" t="s">
        <v>206</v>
      </c>
      <c r="D100" s="5" t="s">
        <v>29</v>
      </c>
      <c r="E100" s="4" t="s">
        <v>394</v>
      </c>
      <c r="F100" s="14">
        <v>45045</v>
      </c>
      <c r="G100" s="15">
        <v>0.58611111111111114</v>
      </c>
      <c r="H100" s="15">
        <v>0.74652777777777779</v>
      </c>
      <c r="I100" s="7">
        <f t="shared" si="4"/>
        <v>0.16041666666666665</v>
      </c>
      <c r="J100" s="7" t="s">
        <v>11</v>
      </c>
      <c r="K100" s="12" t="s">
        <v>94</v>
      </c>
    </row>
    <row r="101" spans="1:11" ht="60">
      <c r="A101" s="12" t="s">
        <v>22</v>
      </c>
      <c r="B101" s="12" t="s">
        <v>395</v>
      </c>
      <c r="C101" s="3" t="s">
        <v>396</v>
      </c>
      <c r="D101" s="5" t="s">
        <v>73</v>
      </c>
      <c r="E101" s="4" t="s">
        <v>397</v>
      </c>
      <c r="F101" s="14">
        <v>45047</v>
      </c>
      <c r="G101" s="15">
        <v>0.88958333333333339</v>
      </c>
      <c r="H101" s="15">
        <v>0.9291666666666667</v>
      </c>
      <c r="I101" s="7">
        <f t="shared" si="4"/>
        <v>3.9583333333333304E-2</v>
      </c>
      <c r="J101" s="7" t="s">
        <v>49</v>
      </c>
      <c r="K101" s="12" t="s">
        <v>1014</v>
      </c>
    </row>
    <row r="102" spans="1:11" ht="60">
      <c r="A102" s="12" t="s">
        <v>22</v>
      </c>
      <c r="B102" s="12" t="s">
        <v>167</v>
      </c>
      <c r="C102" s="4" t="s">
        <v>160</v>
      </c>
      <c r="D102" s="5" t="s">
        <v>37</v>
      </c>
      <c r="E102" s="4" t="s">
        <v>168</v>
      </c>
      <c r="F102" s="14">
        <v>45047</v>
      </c>
      <c r="G102" s="15">
        <v>0.88958333333333339</v>
      </c>
      <c r="H102" s="15">
        <v>0.95763888888888893</v>
      </c>
      <c r="I102" s="7">
        <f t="shared" si="4"/>
        <v>6.8055555555555536E-2</v>
      </c>
      <c r="J102" s="7" t="s">
        <v>48</v>
      </c>
      <c r="K102" s="12" t="s">
        <v>1015</v>
      </c>
    </row>
    <row r="103" spans="1:11" ht="45">
      <c r="A103" s="12" t="s">
        <v>24</v>
      </c>
      <c r="B103" s="12" t="s">
        <v>97</v>
      </c>
      <c r="C103" s="4" t="s">
        <v>354</v>
      </c>
      <c r="D103" s="5" t="s">
        <v>29</v>
      </c>
      <c r="E103" s="4" t="s">
        <v>355</v>
      </c>
      <c r="F103" s="14">
        <v>45048</v>
      </c>
      <c r="G103" s="15">
        <v>0.41111111111111115</v>
      </c>
      <c r="H103" s="7">
        <v>0.67847222222222225</v>
      </c>
      <c r="I103" s="7">
        <f t="shared" si="4"/>
        <v>0.2673611111111111</v>
      </c>
      <c r="J103" s="7" t="s">
        <v>13</v>
      </c>
      <c r="K103" s="12" t="s">
        <v>1004</v>
      </c>
    </row>
    <row r="104" spans="1:11" ht="60">
      <c r="A104" s="12" t="s">
        <v>61</v>
      </c>
      <c r="B104" s="12" t="s">
        <v>318</v>
      </c>
      <c r="C104" s="4" t="s">
        <v>398</v>
      </c>
      <c r="D104" s="5" t="s">
        <v>29</v>
      </c>
      <c r="E104" s="4" t="s">
        <v>399</v>
      </c>
      <c r="F104" s="14">
        <v>45048</v>
      </c>
      <c r="G104" s="15">
        <v>0.41388888888888892</v>
      </c>
      <c r="H104" s="7">
        <v>0.63055555555555554</v>
      </c>
      <c r="I104" s="7">
        <f t="shared" si="4"/>
        <v>0.21666666666666662</v>
      </c>
      <c r="J104" s="7" t="s">
        <v>13</v>
      </c>
      <c r="K104" s="12" t="s">
        <v>1016</v>
      </c>
    </row>
    <row r="105" spans="1:11" ht="45">
      <c r="A105" s="12" t="s">
        <v>24</v>
      </c>
      <c r="B105" s="12" t="s">
        <v>97</v>
      </c>
      <c r="C105" s="4" t="s">
        <v>354</v>
      </c>
      <c r="D105" s="5" t="s">
        <v>29</v>
      </c>
      <c r="E105" s="4" t="s">
        <v>355</v>
      </c>
      <c r="F105" s="14">
        <v>45049</v>
      </c>
      <c r="G105" s="15">
        <v>0.4145833333333333</v>
      </c>
      <c r="H105" s="15">
        <v>0.65763888888888888</v>
      </c>
      <c r="I105" s="7">
        <f t="shared" si="4"/>
        <v>0.24305555555555558</v>
      </c>
      <c r="J105" s="7" t="s">
        <v>13</v>
      </c>
      <c r="K105" s="12" t="s">
        <v>1004</v>
      </c>
    </row>
    <row r="106" spans="1:11" ht="60">
      <c r="A106" s="12" t="s">
        <v>25</v>
      </c>
      <c r="B106" s="4" t="s">
        <v>67</v>
      </c>
      <c r="C106" s="4" t="s">
        <v>400</v>
      </c>
      <c r="D106" s="5" t="s">
        <v>40</v>
      </c>
      <c r="E106" s="4" t="s">
        <v>401</v>
      </c>
      <c r="F106" s="1">
        <v>45050</v>
      </c>
      <c r="G106" s="7">
        <v>1.8055555555555557E-2</v>
      </c>
      <c r="H106" s="7">
        <v>5.5555555555555552E-2</v>
      </c>
      <c r="I106" s="7">
        <f t="shared" si="4"/>
        <v>3.7499999999999992E-2</v>
      </c>
      <c r="J106" s="7" t="s">
        <v>49</v>
      </c>
      <c r="K106" s="16" t="s">
        <v>1017</v>
      </c>
    </row>
    <row r="107" spans="1:11" ht="45">
      <c r="A107" s="12" t="s">
        <v>24</v>
      </c>
      <c r="B107" s="12" t="s">
        <v>97</v>
      </c>
      <c r="C107" s="4" t="s">
        <v>354</v>
      </c>
      <c r="D107" s="5" t="s">
        <v>29</v>
      </c>
      <c r="E107" s="4" t="s">
        <v>402</v>
      </c>
      <c r="F107" s="14">
        <v>45050</v>
      </c>
      <c r="G107" s="15">
        <v>0.38958333333333334</v>
      </c>
      <c r="H107" s="15">
        <v>0.65902777777777777</v>
      </c>
      <c r="I107" s="7">
        <f t="shared" si="4"/>
        <v>0.26944444444444443</v>
      </c>
      <c r="J107" s="7" t="s">
        <v>13</v>
      </c>
      <c r="K107" s="12" t="s">
        <v>1004</v>
      </c>
    </row>
    <row r="108" spans="1:11" ht="60">
      <c r="A108" s="12" t="s">
        <v>61</v>
      </c>
      <c r="B108" s="12" t="s">
        <v>375</v>
      </c>
      <c r="C108" s="4" t="s">
        <v>376</v>
      </c>
      <c r="D108" s="5" t="s">
        <v>377</v>
      </c>
      <c r="E108" s="4" t="s">
        <v>378</v>
      </c>
      <c r="F108" s="14">
        <v>45050</v>
      </c>
      <c r="G108" s="15">
        <v>0.71527777777777779</v>
      </c>
      <c r="H108" s="15">
        <v>0.83611111111111114</v>
      </c>
      <c r="I108" s="7">
        <f t="shared" si="4"/>
        <v>0.12083333333333335</v>
      </c>
      <c r="J108" s="7" t="s">
        <v>11</v>
      </c>
      <c r="K108" s="12" t="s">
        <v>94</v>
      </c>
    </row>
    <row r="109" spans="1:11" ht="45">
      <c r="A109" s="12" t="s">
        <v>24</v>
      </c>
      <c r="B109" s="12" t="s">
        <v>127</v>
      </c>
      <c r="C109" s="4" t="s">
        <v>403</v>
      </c>
      <c r="D109" s="5" t="s">
        <v>34</v>
      </c>
      <c r="E109" s="4" t="s">
        <v>404</v>
      </c>
      <c r="F109" s="14">
        <v>45051</v>
      </c>
      <c r="G109" s="15">
        <v>0.39166666666666666</v>
      </c>
      <c r="H109" s="15">
        <v>0.48402777777777778</v>
      </c>
      <c r="I109" s="7">
        <f t="shared" si="4"/>
        <v>9.2361111111111116E-2</v>
      </c>
      <c r="J109" s="7" t="s">
        <v>13</v>
      </c>
      <c r="K109" s="12" t="s">
        <v>1018</v>
      </c>
    </row>
    <row r="110" spans="1:11" ht="45">
      <c r="A110" s="12" t="s">
        <v>24</v>
      </c>
      <c r="B110" s="12" t="s">
        <v>97</v>
      </c>
      <c r="C110" s="4" t="s">
        <v>354</v>
      </c>
      <c r="D110" s="5" t="s">
        <v>29</v>
      </c>
      <c r="E110" s="4" t="s">
        <v>355</v>
      </c>
      <c r="F110" s="14">
        <v>45051</v>
      </c>
      <c r="G110" s="15">
        <v>0.41944444444444445</v>
      </c>
      <c r="H110" s="15">
        <v>0.62569444444444444</v>
      </c>
      <c r="I110" s="7">
        <f t="shared" si="4"/>
        <v>0.20624999999999999</v>
      </c>
      <c r="J110" s="7" t="s">
        <v>13</v>
      </c>
      <c r="K110" s="12" t="s">
        <v>1004</v>
      </c>
    </row>
    <row r="111" spans="1:11" ht="60">
      <c r="A111" s="12" t="s">
        <v>24</v>
      </c>
      <c r="B111" s="12" t="s">
        <v>405</v>
      </c>
      <c r="C111" s="4" t="s">
        <v>406</v>
      </c>
      <c r="D111" s="5" t="s">
        <v>23</v>
      </c>
      <c r="E111" s="4" t="s">
        <v>407</v>
      </c>
      <c r="F111" s="14">
        <v>45051</v>
      </c>
      <c r="G111" s="15">
        <v>0.65902777777777777</v>
      </c>
      <c r="H111" s="15">
        <v>0.69236111111111109</v>
      </c>
      <c r="I111" s="7">
        <f t="shared" si="4"/>
        <v>3.3333333333333326E-2</v>
      </c>
      <c r="J111" s="7" t="s">
        <v>51</v>
      </c>
      <c r="K111" s="12" t="s">
        <v>1019</v>
      </c>
    </row>
    <row r="112" spans="1:11" ht="45">
      <c r="A112" s="12" t="s">
        <v>32</v>
      </c>
      <c r="B112" s="12" t="s">
        <v>408</v>
      </c>
      <c r="C112" s="4" t="s">
        <v>409</v>
      </c>
      <c r="D112" s="5" t="s">
        <v>40</v>
      </c>
      <c r="E112" s="4" t="s">
        <v>410</v>
      </c>
      <c r="F112" s="14">
        <v>45052</v>
      </c>
      <c r="G112" s="15">
        <v>0.64722222222222225</v>
      </c>
      <c r="H112" s="7">
        <v>0.85069444444444453</v>
      </c>
      <c r="I112" s="7">
        <f t="shared" si="4"/>
        <v>0.20347222222222228</v>
      </c>
      <c r="J112" s="7" t="s">
        <v>47</v>
      </c>
      <c r="K112" s="16" t="s">
        <v>1020</v>
      </c>
    </row>
    <row r="113" spans="1:11" ht="90">
      <c r="A113" s="12" t="s">
        <v>25</v>
      </c>
      <c r="B113" s="4" t="s">
        <v>411</v>
      </c>
      <c r="C113" s="4" t="s">
        <v>412</v>
      </c>
      <c r="D113" s="5" t="s">
        <v>27</v>
      </c>
      <c r="E113" s="4" t="s">
        <v>413</v>
      </c>
      <c r="F113" s="1">
        <v>45052</v>
      </c>
      <c r="G113" s="7">
        <v>0.73819444444444438</v>
      </c>
      <c r="H113" s="7">
        <v>0.80347222222222225</v>
      </c>
      <c r="I113" s="7">
        <f t="shared" si="4"/>
        <v>6.5277777777777879E-2</v>
      </c>
      <c r="J113" s="7" t="s">
        <v>48</v>
      </c>
      <c r="K113" s="17" t="s">
        <v>1021</v>
      </c>
    </row>
    <row r="114" spans="1:11" ht="45">
      <c r="A114" s="12" t="s">
        <v>42</v>
      </c>
      <c r="B114" s="12" t="s">
        <v>414</v>
      </c>
      <c r="C114" s="4" t="s">
        <v>415</v>
      </c>
      <c r="D114" s="5" t="s">
        <v>23</v>
      </c>
      <c r="E114" s="4" t="s">
        <v>416</v>
      </c>
      <c r="F114" s="14">
        <v>45053</v>
      </c>
      <c r="G114" s="15">
        <v>0.36805555555555558</v>
      </c>
      <c r="H114" s="7">
        <v>0.43055555555555558</v>
      </c>
      <c r="I114" s="7">
        <f t="shared" si="4"/>
        <v>6.25E-2</v>
      </c>
      <c r="J114" s="7" t="s">
        <v>11</v>
      </c>
      <c r="K114" s="16" t="s">
        <v>1022</v>
      </c>
    </row>
    <row r="115" spans="1:11" ht="45">
      <c r="A115" s="12" t="s">
        <v>42</v>
      </c>
      <c r="B115" s="12" t="s">
        <v>125</v>
      </c>
      <c r="C115" s="4" t="s">
        <v>126</v>
      </c>
      <c r="D115" s="5" t="s">
        <v>37</v>
      </c>
      <c r="E115" s="4" t="s">
        <v>417</v>
      </c>
      <c r="F115" s="14">
        <v>45053</v>
      </c>
      <c r="G115" s="15">
        <v>0.51944444444444449</v>
      </c>
      <c r="H115" s="7">
        <v>0.59027777777777779</v>
      </c>
      <c r="I115" s="7">
        <f t="shared" si="4"/>
        <v>7.0833333333333304E-2</v>
      </c>
      <c r="J115" s="7" t="s">
        <v>48</v>
      </c>
      <c r="K115" s="17" t="s">
        <v>1023</v>
      </c>
    </row>
    <row r="116" spans="1:11" ht="60">
      <c r="A116" s="12" t="s">
        <v>42</v>
      </c>
      <c r="B116" s="12" t="s">
        <v>418</v>
      </c>
      <c r="C116" s="4" t="s">
        <v>419</v>
      </c>
      <c r="D116" s="5" t="s">
        <v>59</v>
      </c>
      <c r="E116" s="4" t="s">
        <v>420</v>
      </c>
      <c r="F116" s="14">
        <v>45053</v>
      </c>
      <c r="G116" s="15">
        <v>0.52083333333333337</v>
      </c>
      <c r="H116" s="7">
        <v>0.58333333333333337</v>
      </c>
      <c r="I116" s="7">
        <f t="shared" si="4"/>
        <v>6.25E-2</v>
      </c>
      <c r="J116" s="7" t="s">
        <v>47</v>
      </c>
      <c r="K116" s="16" t="s">
        <v>1024</v>
      </c>
    </row>
    <row r="117" spans="1:11" ht="60">
      <c r="A117" s="12" t="s">
        <v>58</v>
      </c>
      <c r="B117" s="12" t="s">
        <v>421</v>
      </c>
      <c r="C117" s="4" t="s">
        <v>422</v>
      </c>
      <c r="D117" s="5" t="s">
        <v>23</v>
      </c>
      <c r="E117" s="4" t="s">
        <v>423</v>
      </c>
      <c r="F117" s="14">
        <v>45053</v>
      </c>
      <c r="G117" s="15">
        <v>0.52430555555555558</v>
      </c>
      <c r="H117" s="7">
        <v>0.59027777777777779</v>
      </c>
      <c r="I117" s="7">
        <f t="shared" si="4"/>
        <v>6.597222222222221E-2</v>
      </c>
      <c r="J117" s="7" t="s">
        <v>13</v>
      </c>
      <c r="K117" s="16" t="s">
        <v>1025</v>
      </c>
    </row>
    <row r="118" spans="1:11" ht="60">
      <c r="A118" s="12" t="s">
        <v>42</v>
      </c>
      <c r="B118" s="12" t="s">
        <v>418</v>
      </c>
      <c r="C118" s="4" t="s">
        <v>424</v>
      </c>
      <c r="D118" s="5" t="s">
        <v>26</v>
      </c>
      <c r="E118" s="17" t="s">
        <v>425</v>
      </c>
      <c r="F118" s="14">
        <v>45053</v>
      </c>
      <c r="G118" s="15">
        <v>0.78749999999999998</v>
      </c>
      <c r="H118" s="15">
        <v>0.97569444444444453</v>
      </c>
      <c r="I118" s="7">
        <f t="shared" si="4"/>
        <v>0.18819444444444455</v>
      </c>
      <c r="J118" s="7" t="s">
        <v>48</v>
      </c>
      <c r="K118" s="17" t="s">
        <v>1026</v>
      </c>
    </row>
    <row r="119" spans="1:11" ht="45">
      <c r="A119" s="12" t="s">
        <v>35</v>
      </c>
      <c r="B119" s="12" t="s">
        <v>426</v>
      </c>
      <c r="C119" s="4" t="s">
        <v>427</v>
      </c>
      <c r="D119" s="5" t="s">
        <v>37</v>
      </c>
      <c r="E119" s="4" t="s">
        <v>428</v>
      </c>
      <c r="F119" s="14">
        <v>45054</v>
      </c>
      <c r="G119" s="15">
        <v>0.22777777777777777</v>
      </c>
      <c r="H119" s="15">
        <v>0.30069444444444443</v>
      </c>
      <c r="I119" s="7">
        <f t="shared" si="4"/>
        <v>7.2916666666666657E-2</v>
      </c>
      <c r="J119" s="7" t="s">
        <v>11</v>
      </c>
      <c r="K119" s="16" t="s">
        <v>1027</v>
      </c>
    </row>
    <row r="120" spans="1:11" ht="45">
      <c r="A120" s="12" t="s">
        <v>42</v>
      </c>
      <c r="B120" s="12" t="s">
        <v>429</v>
      </c>
      <c r="C120" s="4" t="s">
        <v>430</v>
      </c>
      <c r="D120" s="5" t="s">
        <v>23</v>
      </c>
      <c r="E120" s="4" t="s">
        <v>431</v>
      </c>
      <c r="F120" s="14">
        <v>45054</v>
      </c>
      <c r="G120" s="15">
        <v>0.38541666666666669</v>
      </c>
      <c r="H120" s="15">
        <v>0.41666666666666669</v>
      </c>
      <c r="I120" s="7">
        <f t="shared" si="4"/>
        <v>3.125E-2</v>
      </c>
      <c r="J120" s="7" t="s">
        <v>11</v>
      </c>
      <c r="K120" s="16" t="s">
        <v>1022</v>
      </c>
    </row>
    <row r="121" spans="1:11" ht="60">
      <c r="A121" s="12" t="s">
        <v>35</v>
      </c>
      <c r="B121" s="12" t="s">
        <v>77</v>
      </c>
      <c r="C121" s="4" t="s">
        <v>432</v>
      </c>
      <c r="D121" s="5" t="s">
        <v>37</v>
      </c>
      <c r="E121" s="4" t="s">
        <v>433</v>
      </c>
      <c r="F121" s="14">
        <v>45054</v>
      </c>
      <c r="G121" s="15">
        <v>0.66249999999999998</v>
      </c>
      <c r="H121" s="15">
        <v>0.69374999999999998</v>
      </c>
      <c r="I121" s="7">
        <f t="shared" si="4"/>
        <v>3.125E-2</v>
      </c>
      <c r="J121" s="7" t="s">
        <v>12</v>
      </c>
      <c r="K121" s="16" t="s">
        <v>1028</v>
      </c>
    </row>
    <row r="122" spans="1:11" ht="60">
      <c r="A122" s="12" t="s">
        <v>24</v>
      </c>
      <c r="B122" s="12" t="s">
        <v>39</v>
      </c>
      <c r="C122" s="3" t="s">
        <v>138</v>
      </c>
      <c r="D122" s="5" t="s">
        <v>36</v>
      </c>
      <c r="E122" s="4" t="s">
        <v>139</v>
      </c>
      <c r="F122" s="14">
        <v>45055</v>
      </c>
      <c r="G122" s="15">
        <v>9.7222222222222224E-2</v>
      </c>
      <c r="H122" s="7">
        <v>0.2388888888888889</v>
      </c>
      <c r="I122" s="7">
        <f t="shared" si="4"/>
        <v>0.14166666666666666</v>
      </c>
      <c r="J122" s="7" t="s">
        <v>20</v>
      </c>
      <c r="K122" s="12" t="s">
        <v>1029</v>
      </c>
    </row>
    <row r="123" spans="1:11" ht="60">
      <c r="A123" s="12" t="s">
        <v>42</v>
      </c>
      <c r="B123" s="12" t="s">
        <v>434</v>
      </c>
      <c r="C123" s="4" t="s">
        <v>435</v>
      </c>
      <c r="D123" s="5" t="s">
        <v>29</v>
      </c>
      <c r="E123" s="4" t="s">
        <v>436</v>
      </c>
      <c r="F123" s="14">
        <v>45055</v>
      </c>
      <c r="G123" s="15">
        <v>0.39513888888888887</v>
      </c>
      <c r="H123" s="15">
        <v>0.47222222222222227</v>
      </c>
      <c r="I123" s="7">
        <f t="shared" si="4"/>
        <v>7.7083333333333393E-2</v>
      </c>
      <c r="J123" s="7" t="s">
        <v>13</v>
      </c>
      <c r="K123" s="16" t="s">
        <v>1030</v>
      </c>
    </row>
    <row r="124" spans="1:11" ht="75">
      <c r="A124" s="37" t="s">
        <v>31</v>
      </c>
      <c r="B124" s="12" t="s">
        <v>437</v>
      </c>
      <c r="C124" s="4" t="s">
        <v>438</v>
      </c>
      <c r="D124" s="5" t="s">
        <v>36</v>
      </c>
      <c r="E124" s="4" t="s">
        <v>439</v>
      </c>
      <c r="F124" s="14">
        <v>45055</v>
      </c>
      <c r="G124" s="15">
        <v>0.73888888888888893</v>
      </c>
      <c r="H124" s="15">
        <v>0.77222222222222225</v>
      </c>
      <c r="I124" s="7">
        <f t="shared" si="4"/>
        <v>3.3333333333333326E-2</v>
      </c>
      <c r="J124" s="7" t="s">
        <v>48</v>
      </c>
      <c r="K124" s="17" t="s">
        <v>1031</v>
      </c>
    </row>
    <row r="125" spans="1:11" ht="105">
      <c r="A125" s="37" t="s">
        <v>31</v>
      </c>
      <c r="B125" s="12" t="s">
        <v>440</v>
      </c>
      <c r="C125" s="4" t="s">
        <v>441</v>
      </c>
      <c r="D125" s="5" t="s">
        <v>23</v>
      </c>
      <c r="E125" s="4" t="s">
        <v>442</v>
      </c>
      <c r="F125" s="14">
        <v>45055</v>
      </c>
      <c r="G125" s="15">
        <v>0.77361111111111114</v>
      </c>
      <c r="H125" s="15">
        <v>0.78125</v>
      </c>
      <c r="I125" s="7">
        <f t="shared" si="4"/>
        <v>7.6388888888888618E-3</v>
      </c>
      <c r="J125" s="7" t="s">
        <v>48</v>
      </c>
      <c r="K125" s="4" t="s">
        <v>1032</v>
      </c>
    </row>
    <row r="126" spans="1:11" ht="45">
      <c r="A126" s="37" t="s">
        <v>31</v>
      </c>
      <c r="B126" s="12" t="s">
        <v>91</v>
      </c>
      <c r="C126" s="4" t="s">
        <v>443</v>
      </c>
      <c r="D126" s="5" t="s">
        <v>444</v>
      </c>
      <c r="E126" s="4" t="s">
        <v>445</v>
      </c>
      <c r="F126" s="14">
        <v>45055</v>
      </c>
      <c r="G126" s="15">
        <v>0.81041666666666667</v>
      </c>
      <c r="H126" s="15">
        <v>0.81041666666666667</v>
      </c>
      <c r="I126" s="7">
        <f t="shared" si="4"/>
        <v>0</v>
      </c>
      <c r="J126" s="7" t="s">
        <v>48</v>
      </c>
      <c r="K126" s="17" t="s">
        <v>1033</v>
      </c>
    </row>
    <row r="127" spans="1:11" ht="45">
      <c r="A127" s="12" t="s">
        <v>24</v>
      </c>
      <c r="B127" s="12" t="s">
        <v>97</v>
      </c>
      <c r="C127" s="4" t="s">
        <v>354</v>
      </c>
      <c r="D127" s="5" t="s">
        <v>29</v>
      </c>
      <c r="E127" s="4" t="s">
        <v>402</v>
      </c>
      <c r="F127" s="14">
        <v>45056</v>
      </c>
      <c r="G127" s="15">
        <v>0.40486111111111112</v>
      </c>
      <c r="H127" s="15">
        <v>0.6791666666666667</v>
      </c>
      <c r="I127" s="7">
        <f t="shared" si="4"/>
        <v>0.27430555555555558</v>
      </c>
      <c r="J127" s="7" t="s">
        <v>13</v>
      </c>
      <c r="K127" s="12" t="s">
        <v>1004</v>
      </c>
    </row>
    <row r="128" spans="1:11" ht="75">
      <c r="A128" s="12" t="s">
        <v>24</v>
      </c>
      <c r="B128" s="12" t="s">
        <v>70</v>
      </c>
      <c r="C128" s="4" t="s">
        <v>446</v>
      </c>
      <c r="D128" s="5" t="s">
        <v>27</v>
      </c>
      <c r="E128" s="4" t="s">
        <v>447</v>
      </c>
      <c r="F128" s="14">
        <v>45056</v>
      </c>
      <c r="G128" s="15">
        <v>0.48888888888888887</v>
      </c>
      <c r="H128" s="15">
        <v>0.55486111111111114</v>
      </c>
      <c r="I128" s="7">
        <f t="shared" si="4"/>
        <v>6.5972222222222265E-2</v>
      </c>
      <c r="J128" s="7" t="s">
        <v>50</v>
      </c>
      <c r="K128" s="12" t="s">
        <v>1034</v>
      </c>
    </row>
    <row r="129" spans="1:11" ht="45">
      <c r="A129" s="12" t="s">
        <v>42</v>
      </c>
      <c r="B129" s="12" t="s">
        <v>429</v>
      </c>
      <c r="C129" s="4" t="s">
        <v>448</v>
      </c>
      <c r="D129" s="5" t="s">
        <v>26</v>
      </c>
      <c r="E129" s="4" t="s">
        <v>449</v>
      </c>
      <c r="F129" s="1">
        <v>45057</v>
      </c>
      <c r="G129" s="15">
        <v>0.47916666666666669</v>
      </c>
      <c r="H129" s="7">
        <v>0.62152777777777779</v>
      </c>
      <c r="I129" s="7">
        <f t="shared" si="4"/>
        <v>0.1423611111111111</v>
      </c>
      <c r="J129" s="7" t="s">
        <v>11</v>
      </c>
      <c r="K129" s="16" t="s">
        <v>1035</v>
      </c>
    </row>
    <row r="130" spans="1:11" ht="60">
      <c r="A130" s="12" t="s">
        <v>61</v>
      </c>
      <c r="B130" s="12" t="s">
        <v>450</v>
      </c>
      <c r="C130" s="4" t="s">
        <v>451</v>
      </c>
      <c r="D130" s="5" t="s">
        <v>452</v>
      </c>
      <c r="E130" s="4" t="s">
        <v>453</v>
      </c>
      <c r="F130" s="14">
        <v>45057</v>
      </c>
      <c r="G130" s="15">
        <v>0.7729166666666667</v>
      </c>
      <c r="H130" s="7">
        <v>0.7944444444444444</v>
      </c>
      <c r="I130" s="7">
        <f t="shared" si="4"/>
        <v>2.1527777777777701E-2</v>
      </c>
      <c r="J130" s="7" t="s">
        <v>11</v>
      </c>
      <c r="K130" s="16" t="s">
        <v>1036</v>
      </c>
    </row>
    <row r="131" spans="1:11" ht="75">
      <c r="A131" s="12" t="s">
        <v>61</v>
      </c>
      <c r="B131" s="12" t="s">
        <v>150</v>
      </c>
      <c r="C131" s="4" t="s">
        <v>454</v>
      </c>
      <c r="D131" s="5" t="s">
        <v>37</v>
      </c>
      <c r="E131" s="4" t="s">
        <v>455</v>
      </c>
      <c r="F131" s="14">
        <v>45057</v>
      </c>
      <c r="G131" s="15">
        <v>0.82291666666666663</v>
      </c>
      <c r="H131" s="15">
        <v>0.92499999999999993</v>
      </c>
      <c r="I131" s="7">
        <f t="shared" si="4"/>
        <v>0.1020833333333333</v>
      </c>
      <c r="J131" s="7" t="s">
        <v>11</v>
      </c>
      <c r="K131" s="12" t="s">
        <v>1037</v>
      </c>
    </row>
    <row r="132" spans="1:11" ht="60">
      <c r="A132" s="12" t="s">
        <v>31</v>
      </c>
      <c r="B132" s="12" t="s">
        <v>379</v>
      </c>
      <c r="C132" s="12" t="s">
        <v>456</v>
      </c>
      <c r="D132" s="5" t="s">
        <v>247</v>
      </c>
      <c r="E132" s="4" t="s">
        <v>457</v>
      </c>
      <c r="F132" s="14">
        <v>45057</v>
      </c>
      <c r="G132" s="15">
        <v>0.90833333333333333</v>
      </c>
      <c r="H132" s="15">
        <v>0.9194444444444444</v>
      </c>
      <c r="I132" s="7">
        <f t="shared" si="4"/>
        <v>1.1111111111111072E-2</v>
      </c>
      <c r="J132" s="7" t="s">
        <v>11</v>
      </c>
      <c r="K132" s="12" t="s">
        <v>1038</v>
      </c>
    </row>
    <row r="133" spans="1:11" ht="90">
      <c r="A133" s="12" t="s">
        <v>61</v>
      </c>
      <c r="B133" s="12" t="s">
        <v>458</v>
      </c>
      <c r="C133" s="4" t="s">
        <v>459</v>
      </c>
      <c r="D133" s="5" t="s">
        <v>452</v>
      </c>
      <c r="E133" s="4" t="s">
        <v>460</v>
      </c>
      <c r="F133" s="14">
        <v>45057</v>
      </c>
      <c r="G133" s="15">
        <v>0.9375</v>
      </c>
      <c r="H133" s="15">
        <v>0.95486111111111116</v>
      </c>
      <c r="I133" s="7">
        <f t="shared" si="4"/>
        <v>1.736111111111116E-2</v>
      </c>
      <c r="J133" s="7" t="s">
        <v>11</v>
      </c>
      <c r="K133" s="12" t="s">
        <v>1039</v>
      </c>
    </row>
    <row r="134" spans="1:11" ht="75">
      <c r="A134" s="12" t="s">
        <v>61</v>
      </c>
      <c r="B134" s="12" t="s">
        <v>458</v>
      </c>
      <c r="C134" s="4" t="s">
        <v>461</v>
      </c>
      <c r="D134" s="5" t="s">
        <v>462</v>
      </c>
      <c r="E134" s="4" t="s">
        <v>463</v>
      </c>
      <c r="F134" s="14">
        <v>45057</v>
      </c>
      <c r="G134" s="15">
        <v>0.9375</v>
      </c>
      <c r="H134" s="15">
        <v>0.95486111111111116</v>
      </c>
      <c r="I134" s="7">
        <f t="shared" si="4"/>
        <v>1.736111111111116E-2</v>
      </c>
      <c r="J134" s="7" t="s">
        <v>11</v>
      </c>
      <c r="K134" s="12" t="s">
        <v>1040</v>
      </c>
    </row>
    <row r="135" spans="1:11" ht="75">
      <c r="A135" s="12" t="s">
        <v>22</v>
      </c>
      <c r="B135" s="12" t="s">
        <v>464</v>
      </c>
      <c r="C135" s="4" t="s">
        <v>465</v>
      </c>
      <c r="D135" s="5" t="s">
        <v>466</v>
      </c>
      <c r="E135" s="4" t="s">
        <v>467</v>
      </c>
      <c r="F135" s="14">
        <v>45057</v>
      </c>
      <c r="G135" s="15">
        <v>0.95624999999999993</v>
      </c>
      <c r="H135" s="15">
        <v>0.95833333333333337</v>
      </c>
      <c r="I135" s="7">
        <f t="shared" si="4"/>
        <v>2.083333333333437E-3</v>
      </c>
      <c r="J135" s="7" t="s">
        <v>11</v>
      </c>
      <c r="K135" s="12" t="s">
        <v>1041</v>
      </c>
    </row>
    <row r="136" spans="1:11" ht="60">
      <c r="A136" s="12" t="s">
        <v>24</v>
      </c>
      <c r="B136" s="12" t="s">
        <v>468</v>
      </c>
      <c r="C136" s="4" t="s">
        <v>469</v>
      </c>
      <c r="D136" s="5" t="s">
        <v>23</v>
      </c>
      <c r="E136" s="4" t="s">
        <v>470</v>
      </c>
      <c r="F136" s="14">
        <v>45058</v>
      </c>
      <c r="G136" s="15">
        <v>9.1666666666666674E-2</v>
      </c>
      <c r="H136" s="15">
        <v>0.17083333333333331</v>
      </c>
      <c r="I136" s="7">
        <f t="shared" si="4"/>
        <v>7.9166666666666635E-2</v>
      </c>
      <c r="J136" s="7" t="s">
        <v>13</v>
      </c>
      <c r="K136" s="12" t="s">
        <v>1042</v>
      </c>
    </row>
    <row r="137" spans="1:11" ht="60">
      <c r="A137" s="12" t="s">
        <v>28</v>
      </c>
      <c r="B137" s="12" t="s">
        <v>128</v>
      </c>
      <c r="C137" s="4" t="s">
        <v>471</v>
      </c>
      <c r="D137" s="5" t="s">
        <v>44</v>
      </c>
      <c r="E137" s="4" t="s">
        <v>472</v>
      </c>
      <c r="F137" s="14">
        <v>45058</v>
      </c>
      <c r="G137" s="15">
        <v>0.25972222222222224</v>
      </c>
      <c r="H137" s="15">
        <v>0.26180555555555557</v>
      </c>
      <c r="I137" s="7">
        <f t="shared" si="4"/>
        <v>2.0833333333333259E-3</v>
      </c>
      <c r="J137" s="7" t="s">
        <v>12</v>
      </c>
      <c r="K137" s="12" t="s">
        <v>1043</v>
      </c>
    </row>
    <row r="138" spans="1:11" ht="60">
      <c r="A138" s="12" t="s">
        <v>28</v>
      </c>
      <c r="B138" s="12" t="s">
        <v>128</v>
      </c>
      <c r="C138" s="4" t="s">
        <v>471</v>
      </c>
      <c r="D138" s="5" t="s">
        <v>44</v>
      </c>
      <c r="E138" s="4" t="s">
        <v>473</v>
      </c>
      <c r="F138" s="14">
        <v>45058</v>
      </c>
      <c r="G138" s="15">
        <v>0.34236111111111112</v>
      </c>
      <c r="H138" s="15">
        <v>0.3840277777777778</v>
      </c>
      <c r="I138" s="7">
        <f t="shared" si="4"/>
        <v>4.1666666666666685E-2</v>
      </c>
      <c r="J138" s="7" t="s">
        <v>12</v>
      </c>
      <c r="K138" s="12" t="s">
        <v>1044</v>
      </c>
    </row>
    <row r="139" spans="1:11" ht="45">
      <c r="A139" s="12" t="s">
        <v>42</v>
      </c>
      <c r="B139" s="12" t="s">
        <v>429</v>
      </c>
      <c r="C139" s="4" t="s">
        <v>430</v>
      </c>
      <c r="D139" s="5" t="s">
        <v>23</v>
      </c>
      <c r="E139" s="4" t="s">
        <v>431</v>
      </c>
      <c r="F139" s="14">
        <v>45058</v>
      </c>
      <c r="G139" s="15">
        <v>0.79166666666666663</v>
      </c>
      <c r="H139" s="7">
        <v>0.87847222222222221</v>
      </c>
      <c r="I139" s="7">
        <f t="shared" si="4"/>
        <v>8.680555555555558E-2</v>
      </c>
      <c r="J139" s="7" t="s">
        <v>11</v>
      </c>
      <c r="K139" s="16" t="s">
        <v>1045</v>
      </c>
    </row>
    <row r="140" spans="1:11" ht="45">
      <c r="A140" s="12" t="s">
        <v>42</v>
      </c>
      <c r="B140" s="12" t="s">
        <v>474</v>
      </c>
      <c r="C140" s="4" t="s">
        <v>475</v>
      </c>
      <c r="D140" s="5" t="s">
        <v>23</v>
      </c>
      <c r="E140" s="4" t="s">
        <v>476</v>
      </c>
      <c r="F140" s="14">
        <v>45058</v>
      </c>
      <c r="G140" s="15">
        <v>0.84027777777777779</v>
      </c>
      <c r="H140" s="7">
        <v>0.87847222222222221</v>
      </c>
      <c r="I140" s="7">
        <f t="shared" si="4"/>
        <v>3.819444444444442E-2</v>
      </c>
      <c r="J140" s="7" t="s">
        <v>11</v>
      </c>
      <c r="K140" s="16" t="s">
        <v>1045</v>
      </c>
    </row>
    <row r="141" spans="1:11" ht="60">
      <c r="A141" s="12" t="s">
        <v>61</v>
      </c>
      <c r="B141" s="12" t="s">
        <v>477</v>
      </c>
      <c r="C141" s="4" t="s">
        <v>478</v>
      </c>
      <c r="D141" s="5" t="s">
        <v>479</v>
      </c>
      <c r="E141" s="4" t="s">
        <v>480</v>
      </c>
      <c r="F141" s="14">
        <v>45059</v>
      </c>
      <c r="G141" s="15">
        <v>0.61458333333333337</v>
      </c>
      <c r="H141" s="15">
        <v>0.64583333333333337</v>
      </c>
      <c r="I141" s="7">
        <f t="shared" si="4"/>
        <v>3.125E-2</v>
      </c>
      <c r="J141" s="7" t="s">
        <v>11</v>
      </c>
      <c r="K141" s="12" t="s">
        <v>1037</v>
      </c>
    </row>
    <row r="142" spans="1:11" ht="75">
      <c r="A142" s="12" t="s">
        <v>61</v>
      </c>
      <c r="B142" s="12" t="s">
        <v>481</v>
      </c>
      <c r="C142" s="4" t="s">
        <v>482</v>
      </c>
      <c r="D142" s="5" t="s">
        <v>483</v>
      </c>
      <c r="E142" s="4" t="s">
        <v>484</v>
      </c>
      <c r="F142" s="14">
        <v>45059</v>
      </c>
      <c r="G142" s="15">
        <v>0.7715277777777777</v>
      </c>
      <c r="H142" s="15">
        <v>0.82777777777777783</v>
      </c>
      <c r="I142" s="7">
        <f t="shared" si="4"/>
        <v>5.6250000000000133E-2</v>
      </c>
      <c r="J142" s="7" t="s">
        <v>20</v>
      </c>
      <c r="K142" s="12" t="s">
        <v>1046</v>
      </c>
    </row>
    <row r="143" spans="1:11" ht="60">
      <c r="A143" s="12" t="s">
        <v>62</v>
      </c>
      <c r="B143" s="12" t="s">
        <v>147</v>
      </c>
      <c r="C143" s="4" t="s">
        <v>148</v>
      </c>
      <c r="D143" s="5" t="s">
        <v>26</v>
      </c>
      <c r="E143" s="4" t="s">
        <v>485</v>
      </c>
      <c r="F143" s="14">
        <v>45060</v>
      </c>
      <c r="G143" s="15">
        <v>0.4916666666666667</v>
      </c>
      <c r="H143" s="15">
        <v>0.54861111111111105</v>
      </c>
      <c r="I143" s="7">
        <f t="shared" si="4"/>
        <v>5.6944444444444353E-2</v>
      </c>
      <c r="J143" s="7" t="s">
        <v>11</v>
      </c>
      <c r="K143" s="12" t="s">
        <v>1047</v>
      </c>
    </row>
    <row r="144" spans="1:11" ht="75">
      <c r="A144" s="12" t="s">
        <v>24</v>
      </c>
      <c r="B144" s="12" t="s">
        <v>486</v>
      </c>
      <c r="C144" s="4" t="s">
        <v>210</v>
      </c>
      <c r="D144" s="5" t="s">
        <v>211</v>
      </c>
      <c r="E144" s="4" t="s">
        <v>487</v>
      </c>
      <c r="F144" s="14">
        <v>45060</v>
      </c>
      <c r="G144" s="15">
        <v>0.73749999999999993</v>
      </c>
      <c r="H144" s="15">
        <v>0.73888888888888893</v>
      </c>
      <c r="I144" s="7">
        <f t="shared" si="4"/>
        <v>1.388888888888995E-3</v>
      </c>
      <c r="J144" s="7" t="s">
        <v>47</v>
      </c>
      <c r="K144" s="16" t="s">
        <v>1048</v>
      </c>
    </row>
    <row r="145" spans="1:11" ht="75">
      <c r="A145" s="12" t="s">
        <v>24</v>
      </c>
      <c r="B145" s="12" t="s">
        <v>486</v>
      </c>
      <c r="C145" s="4" t="s">
        <v>446</v>
      </c>
      <c r="D145" s="5" t="s">
        <v>27</v>
      </c>
      <c r="E145" s="4" t="s">
        <v>447</v>
      </c>
      <c r="F145" s="14">
        <v>45060</v>
      </c>
      <c r="G145" s="15">
        <v>0.73749999999999993</v>
      </c>
      <c r="H145" s="7">
        <v>0.79652777777777783</v>
      </c>
      <c r="I145" s="7">
        <f t="shared" si="4"/>
        <v>5.9027777777777901E-2</v>
      </c>
      <c r="J145" s="7" t="s">
        <v>47</v>
      </c>
      <c r="K145" s="16" t="s">
        <v>1048</v>
      </c>
    </row>
    <row r="146" spans="1:11" ht="90">
      <c r="A146" s="12" t="s">
        <v>58</v>
      </c>
      <c r="B146" s="12" t="s">
        <v>488</v>
      </c>
      <c r="C146" s="4" t="s">
        <v>489</v>
      </c>
      <c r="D146" s="5" t="s">
        <v>23</v>
      </c>
      <c r="E146" s="4" t="s">
        <v>490</v>
      </c>
      <c r="F146" s="14">
        <v>45061</v>
      </c>
      <c r="G146" s="15">
        <v>0.7104166666666667</v>
      </c>
      <c r="H146" s="7">
        <v>0.81597222222222221</v>
      </c>
      <c r="I146" s="7">
        <f t="shared" si="4"/>
        <v>0.10555555555555551</v>
      </c>
      <c r="J146" s="7" t="s">
        <v>47</v>
      </c>
      <c r="K146" s="12" t="s">
        <v>1049</v>
      </c>
    </row>
    <row r="147" spans="1:11" ht="75">
      <c r="A147" s="12" t="s">
        <v>31</v>
      </c>
      <c r="B147" s="12" t="s">
        <v>437</v>
      </c>
      <c r="C147" s="4" t="s">
        <v>491</v>
      </c>
      <c r="D147" s="5" t="s">
        <v>29</v>
      </c>
      <c r="E147" s="4" t="s">
        <v>492</v>
      </c>
      <c r="F147" s="14">
        <v>45062</v>
      </c>
      <c r="G147" s="15">
        <v>0.61319444444444449</v>
      </c>
      <c r="H147" s="15">
        <v>0.63888888888888895</v>
      </c>
      <c r="I147" s="7">
        <f t="shared" si="4"/>
        <v>2.5694444444444464E-2</v>
      </c>
      <c r="J147" s="7" t="s">
        <v>48</v>
      </c>
      <c r="K147" s="16" t="s">
        <v>1050</v>
      </c>
    </row>
    <row r="148" spans="1:11" ht="60">
      <c r="A148" s="12" t="s">
        <v>35</v>
      </c>
      <c r="B148" s="12" t="s">
        <v>493</v>
      </c>
      <c r="C148" s="4" t="s">
        <v>494</v>
      </c>
      <c r="D148" s="5" t="s">
        <v>82</v>
      </c>
      <c r="E148" s="4" t="s">
        <v>495</v>
      </c>
      <c r="F148" s="14">
        <v>45062</v>
      </c>
      <c r="G148" s="15">
        <v>0.93680555555555556</v>
      </c>
      <c r="H148" s="7">
        <v>0.97569444444444453</v>
      </c>
      <c r="I148" s="7">
        <f t="shared" si="4"/>
        <v>3.8888888888888973E-2</v>
      </c>
      <c r="J148" s="7" t="s">
        <v>11</v>
      </c>
      <c r="K148" s="12" t="s">
        <v>1051</v>
      </c>
    </row>
    <row r="149" spans="1:11" ht="60">
      <c r="A149" s="12" t="s">
        <v>35</v>
      </c>
      <c r="B149" s="12" t="s">
        <v>493</v>
      </c>
      <c r="C149" s="4" t="s">
        <v>494</v>
      </c>
      <c r="D149" s="5" t="s">
        <v>82</v>
      </c>
      <c r="E149" s="4" t="s">
        <v>495</v>
      </c>
      <c r="F149" s="14">
        <v>45062</v>
      </c>
      <c r="G149" s="15">
        <v>0.99652777777777779</v>
      </c>
      <c r="H149" s="7">
        <v>0.16319444444444445</v>
      </c>
      <c r="I149" s="7">
        <f>H149-G149+24</f>
        <v>23.166666666666668</v>
      </c>
      <c r="J149" s="7" t="s">
        <v>11</v>
      </c>
      <c r="K149" s="12" t="s">
        <v>94</v>
      </c>
    </row>
    <row r="150" spans="1:11" ht="75">
      <c r="A150" s="4" t="s">
        <v>22</v>
      </c>
      <c r="B150" s="4" t="s">
        <v>87</v>
      </c>
      <c r="C150" s="4" t="s">
        <v>496</v>
      </c>
      <c r="D150" s="5" t="s">
        <v>26</v>
      </c>
      <c r="E150" s="4" t="s">
        <v>497</v>
      </c>
      <c r="F150" s="14">
        <v>45063</v>
      </c>
      <c r="G150" s="15">
        <v>0.28680555555555554</v>
      </c>
      <c r="H150" s="7">
        <v>0.43333333333333335</v>
      </c>
      <c r="I150" s="7">
        <f t="shared" si="4"/>
        <v>0.14652777777777781</v>
      </c>
      <c r="J150" s="7" t="s">
        <v>47</v>
      </c>
      <c r="K150" s="16" t="s">
        <v>1052</v>
      </c>
    </row>
    <row r="151" spans="1:11" ht="45">
      <c r="A151" s="4" t="s">
        <v>24</v>
      </c>
      <c r="B151" s="4" t="s">
        <v>97</v>
      </c>
      <c r="C151" s="4" t="s">
        <v>354</v>
      </c>
      <c r="D151" s="5" t="s">
        <v>29</v>
      </c>
      <c r="E151" s="4" t="s">
        <v>355</v>
      </c>
      <c r="F151" s="14">
        <v>45063</v>
      </c>
      <c r="G151" s="15">
        <v>0.39930555555555558</v>
      </c>
      <c r="H151" s="15">
        <v>0.64722222222222225</v>
      </c>
      <c r="I151" s="7">
        <f t="shared" si="4"/>
        <v>0.24791666666666667</v>
      </c>
      <c r="J151" s="7" t="s">
        <v>13</v>
      </c>
      <c r="K151" s="12" t="s">
        <v>1053</v>
      </c>
    </row>
    <row r="152" spans="1:11" ht="60">
      <c r="A152" s="4" t="s">
        <v>62</v>
      </c>
      <c r="B152" s="12" t="s">
        <v>498</v>
      </c>
      <c r="C152" s="4" t="s">
        <v>499</v>
      </c>
      <c r="D152" s="5" t="s">
        <v>30</v>
      </c>
      <c r="E152" s="4" t="s">
        <v>500</v>
      </c>
      <c r="F152" s="14">
        <v>45063</v>
      </c>
      <c r="G152" s="15">
        <v>0.57361111111111118</v>
      </c>
      <c r="H152" s="15">
        <v>0.57361111111111118</v>
      </c>
      <c r="I152" s="7">
        <f t="shared" si="4"/>
        <v>0</v>
      </c>
      <c r="J152" s="12" t="s">
        <v>169</v>
      </c>
      <c r="K152" s="12" t="s">
        <v>1054</v>
      </c>
    </row>
    <row r="153" spans="1:11" ht="75">
      <c r="A153" s="12" t="s">
        <v>61</v>
      </c>
      <c r="B153" s="12" t="s">
        <v>501</v>
      </c>
      <c r="C153" s="4" t="s">
        <v>502</v>
      </c>
      <c r="D153" s="5" t="s">
        <v>23</v>
      </c>
      <c r="E153" s="4" t="s">
        <v>503</v>
      </c>
      <c r="F153" s="14">
        <v>45063</v>
      </c>
      <c r="G153" s="15">
        <v>0.71875</v>
      </c>
      <c r="H153" s="7">
        <v>0.82638888888888884</v>
      </c>
      <c r="I153" s="7">
        <f t="shared" si="4"/>
        <v>0.10763888888888884</v>
      </c>
      <c r="J153" s="7" t="s">
        <v>11</v>
      </c>
      <c r="K153" s="12" t="s">
        <v>1055</v>
      </c>
    </row>
    <row r="154" spans="1:11" ht="45">
      <c r="A154" s="12" t="s">
        <v>28</v>
      </c>
      <c r="B154" s="12" t="s">
        <v>504</v>
      </c>
      <c r="C154" s="4" t="s">
        <v>505</v>
      </c>
      <c r="D154" s="5" t="s">
        <v>71</v>
      </c>
      <c r="E154" s="4" t="s">
        <v>506</v>
      </c>
      <c r="F154" s="14">
        <v>45064</v>
      </c>
      <c r="G154" s="7">
        <v>9.1666666666666674E-2</v>
      </c>
      <c r="H154" s="7">
        <v>9.1666666666666674E-2</v>
      </c>
      <c r="I154" s="7">
        <f t="shared" si="4"/>
        <v>0</v>
      </c>
      <c r="J154" s="7" t="s">
        <v>48</v>
      </c>
      <c r="K154" s="17" t="s">
        <v>1056</v>
      </c>
    </row>
    <row r="155" spans="1:11" ht="60">
      <c r="A155" s="12" t="s">
        <v>24</v>
      </c>
      <c r="B155" s="12" t="s">
        <v>110</v>
      </c>
      <c r="C155" s="4" t="s">
        <v>507</v>
      </c>
      <c r="D155" s="5" t="s">
        <v>33</v>
      </c>
      <c r="E155" s="4" t="s">
        <v>508</v>
      </c>
      <c r="F155" s="14">
        <v>45064</v>
      </c>
      <c r="G155" s="15">
        <v>0.48680555555555555</v>
      </c>
      <c r="H155" s="15">
        <v>0.50138888888888888</v>
      </c>
      <c r="I155" s="7">
        <f t="shared" si="4"/>
        <v>1.4583333333333337E-2</v>
      </c>
      <c r="J155" s="7" t="s">
        <v>12</v>
      </c>
      <c r="K155" s="12" t="s">
        <v>1057</v>
      </c>
    </row>
    <row r="156" spans="1:11" ht="60">
      <c r="A156" s="12" t="s">
        <v>61</v>
      </c>
      <c r="B156" s="12" t="s">
        <v>106</v>
      </c>
      <c r="C156" s="4" t="s">
        <v>509</v>
      </c>
      <c r="D156" s="5" t="s">
        <v>23</v>
      </c>
      <c r="E156" s="4" t="s">
        <v>510</v>
      </c>
      <c r="F156" s="14">
        <v>45064</v>
      </c>
      <c r="G156" s="15">
        <v>0.50069444444444444</v>
      </c>
      <c r="H156" s="15">
        <v>0.66388888888888886</v>
      </c>
      <c r="I156" s="7">
        <f t="shared" si="4"/>
        <v>0.16319444444444442</v>
      </c>
      <c r="J156" s="7" t="s">
        <v>50</v>
      </c>
      <c r="K156" s="12" t="s">
        <v>1058</v>
      </c>
    </row>
    <row r="157" spans="1:11" ht="45">
      <c r="A157" s="12" t="s">
        <v>61</v>
      </c>
      <c r="B157" s="12" t="s">
        <v>106</v>
      </c>
      <c r="C157" s="4" t="s">
        <v>511</v>
      </c>
      <c r="D157" s="5" t="s">
        <v>23</v>
      </c>
      <c r="E157" s="4" t="s">
        <v>512</v>
      </c>
      <c r="F157" s="14">
        <v>45064</v>
      </c>
      <c r="G157" s="15">
        <v>0.51250000000000007</v>
      </c>
      <c r="H157" s="15">
        <v>0.66388888888888886</v>
      </c>
      <c r="I157" s="7">
        <f t="shared" si="4"/>
        <v>0.1513888888888888</v>
      </c>
      <c r="J157" s="7" t="s">
        <v>13</v>
      </c>
      <c r="K157" s="16" t="s">
        <v>1059</v>
      </c>
    </row>
    <row r="158" spans="1:11" ht="60">
      <c r="A158" s="12" t="s">
        <v>24</v>
      </c>
      <c r="B158" s="12" t="s">
        <v>110</v>
      </c>
      <c r="C158" s="4" t="s">
        <v>507</v>
      </c>
      <c r="D158" s="5" t="s">
        <v>33</v>
      </c>
      <c r="E158" s="4" t="s">
        <v>513</v>
      </c>
      <c r="F158" s="14">
        <v>45064</v>
      </c>
      <c r="G158" s="15">
        <v>0.56597222222222221</v>
      </c>
      <c r="H158" s="15">
        <v>0.5805555555555556</v>
      </c>
      <c r="I158" s="7">
        <f t="shared" si="4"/>
        <v>1.4583333333333393E-2</v>
      </c>
      <c r="J158" s="7" t="s">
        <v>12</v>
      </c>
      <c r="K158" s="16" t="s">
        <v>1060</v>
      </c>
    </row>
    <row r="159" spans="1:11" ht="75">
      <c r="A159" s="12" t="s">
        <v>61</v>
      </c>
      <c r="B159" s="12" t="s">
        <v>151</v>
      </c>
      <c r="C159" s="4" t="s">
        <v>514</v>
      </c>
      <c r="D159" s="5" t="s">
        <v>37</v>
      </c>
      <c r="E159" s="4" t="s">
        <v>515</v>
      </c>
      <c r="F159" s="14">
        <v>45064</v>
      </c>
      <c r="G159" s="15">
        <v>0.67986111111111114</v>
      </c>
      <c r="H159" s="15">
        <v>0.70972222222222225</v>
      </c>
      <c r="I159" s="7">
        <f t="shared" si="4"/>
        <v>2.9861111111111116E-2</v>
      </c>
      <c r="J159" s="7" t="s">
        <v>11</v>
      </c>
      <c r="K159" s="12" t="s">
        <v>94</v>
      </c>
    </row>
    <row r="160" spans="1:11" ht="75">
      <c r="A160" s="12" t="s">
        <v>24</v>
      </c>
      <c r="B160" s="12" t="s">
        <v>516</v>
      </c>
      <c r="C160" s="4" t="s">
        <v>517</v>
      </c>
      <c r="D160" s="5" t="s">
        <v>23</v>
      </c>
      <c r="E160" s="4" t="s">
        <v>407</v>
      </c>
      <c r="F160" s="14">
        <v>45064</v>
      </c>
      <c r="G160" s="15">
        <v>0.68263888888888891</v>
      </c>
      <c r="H160" s="15">
        <v>0.69444444444444453</v>
      </c>
      <c r="I160" s="7">
        <f t="shared" si="4"/>
        <v>1.1805555555555625E-2</v>
      </c>
      <c r="J160" s="7" t="s">
        <v>51</v>
      </c>
      <c r="K160" s="12" t="s">
        <v>1061</v>
      </c>
    </row>
    <row r="161" spans="1:11" ht="45">
      <c r="A161" s="12" t="s">
        <v>24</v>
      </c>
      <c r="B161" s="12" t="s">
        <v>97</v>
      </c>
      <c r="C161" s="4" t="s">
        <v>189</v>
      </c>
      <c r="D161" s="5" t="s">
        <v>36</v>
      </c>
      <c r="E161" s="4" t="s">
        <v>518</v>
      </c>
      <c r="F161" s="14">
        <v>45064</v>
      </c>
      <c r="G161" s="15">
        <v>0.70694444444444438</v>
      </c>
      <c r="H161" s="15">
        <v>0.70694444444444438</v>
      </c>
      <c r="I161" s="7">
        <f t="shared" si="4"/>
        <v>0</v>
      </c>
      <c r="J161" s="7" t="s">
        <v>49</v>
      </c>
      <c r="K161" s="12" t="s">
        <v>95</v>
      </c>
    </row>
    <row r="162" spans="1:11" ht="45">
      <c r="A162" s="12" t="s">
        <v>32</v>
      </c>
      <c r="B162" s="12" t="s">
        <v>152</v>
      </c>
      <c r="C162" s="4" t="s">
        <v>153</v>
      </c>
      <c r="D162" s="5" t="s">
        <v>23</v>
      </c>
      <c r="E162" s="4" t="s">
        <v>519</v>
      </c>
      <c r="F162" s="14">
        <v>45064</v>
      </c>
      <c r="G162" s="15">
        <v>0.71527777777777779</v>
      </c>
      <c r="H162" s="15">
        <v>0.72916666666666663</v>
      </c>
      <c r="I162" s="7">
        <f t="shared" si="4"/>
        <v>1.388888888888884E-2</v>
      </c>
      <c r="J162" s="7" t="s">
        <v>11</v>
      </c>
      <c r="K162" s="12" t="s">
        <v>1051</v>
      </c>
    </row>
    <row r="163" spans="1:11" ht="90">
      <c r="A163" s="12" t="s">
        <v>25</v>
      </c>
      <c r="B163" s="4" t="s">
        <v>520</v>
      </c>
      <c r="C163" s="4" t="s">
        <v>521</v>
      </c>
      <c r="D163" s="5" t="s">
        <v>23</v>
      </c>
      <c r="E163" s="4" t="s">
        <v>522</v>
      </c>
      <c r="F163" s="14">
        <v>45064</v>
      </c>
      <c r="G163" s="15">
        <v>0.96875</v>
      </c>
      <c r="H163" s="15">
        <v>0.98472222222222217</v>
      </c>
      <c r="I163" s="7">
        <f t="shared" ref="I163:I195" si="5">H163-G163</f>
        <v>1.5972222222222165E-2</v>
      </c>
      <c r="J163" s="7" t="s">
        <v>48</v>
      </c>
      <c r="K163" s="12" t="s">
        <v>1062</v>
      </c>
    </row>
    <row r="164" spans="1:11" ht="60">
      <c r="A164" s="12" t="s">
        <v>24</v>
      </c>
      <c r="B164" s="12" t="s">
        <v>175</v>
      </c>
      <c r="C164" s="4" t="s">
        <v>523</v>
      </c>
      <c r="D164" s="5" t="s">
        <v>26</v>
      </c>
      <c r="E164" s="4" t="s">
        <v>524</v>
      </c>
      <c r="F164" s="14">
        <v>45065</v>
      </c>
      <c r="G164" s="15">
        <v>0.4465277777777778</v>
      </c>
      <c r="H164" s="7">
        <v>0.50208333333333333</v>
      </c>
      <c r="I164" s="7">
        <f t="shared" si="5"/>
        <v>5.5555555555555525E-2</v>
      </c>
      <c r="J164" s="7" t="s">
        <v>13</v>
      </c>
      <c r="K164" s="12" t="s">
        <v>1063</v>
      </c>
    </row>
    <row r="165" spans="1:11" ht="45">
      <c r="A165" s="12" t="s">
        <v>24</v>
      </c>
      <c r="B165" s="12" t="s">
        <v>117</v>
      </c>
      <c r="C165" s="4" t="s">
        <v>525</v>
      </c>
      <c r="D165" s="5" t="s">
        <v>23</v>
      </c>
      <c r="E165" s="4" t="s">
        <v>526</v>
      </c>
      <c r="F165" s="14">
        <v>45065</v>
      </c>
      <c r="G165" s="15">
        <v>0.56944444444444442</v>
      </c>
      <c r="H165" s="7">
        <v>0.625</v>
      </c>
      <c r="I165" s="7">
        <f t="shared" si="5"/>
        <v>5.555555555555558E-2</v>
      </c>
      <c r="J165" s="7" t="s">
        <v>13</v>
      </c>
      <c r="K165" s="12" t="s">
        <v>1063</v>
      </c>
    </row>
    <row r="166" spans="1:11" ht="60">
      <c r="A166" s="12" t="s">
        <v>42</v>
      </c>
      <c r="B166" s="12" t="s">
        <v>527</v>
      </c>
      <c r="C166" s="4" t="s">
        <v>528</v>
      </c>
      <c r="D166" s="5" t="s">
        <v>26</v>
      </c>
      <c r="E166" s="4" t="s">
        <v>529</v>
      </c>
      <c r="F166" s="14">
        <v>45065</v>
      </c>
      <c r="G166" s="15">
        <v>0.62916666666666665</v>
      </c>
      <c r="H166" s="7">
        <v>0.65902777777777777</v>
      </c>
      <c r="I166" s="7">
        <f t="shared" si="5"/>
        <v>2.9861111111111116E-2</v>
      </c>
      <c r="J166" s="7" t="s">
        <v>48</v>
      </c>
      <c r="K166" s="4" t="s">
        <v>1064</v>
      </c>
    </row>
    <row r="167" spans="1:11" ht="75">
      <c r="A167" s="12" t="s">
        <v>22</v>
      </c>
      <c r="B167" s="12" t="s">
        <v>289</v>
      </c>
      <c r="C167" s="4" t="s">
        <v>290</v>
      </c>
      <c r="D167" s="5" t="s">
        <v>71</v>
      </c>
      <c r="E167" s="4" t="s">
        <v>291</v>
      </c>
      <c r="F167" s="14">
        <v>45066</v>
      </c>
      <c r="G167" s="15">
        <v>0.59236111111111112</v>
      </c>
      <c r="H167" s="15">
        <v>0.59444444444444444</v>
      </c>
      <c r="I167" s="7">
        <f t="shared" si="5"/>
        <v>2.0833333333333259E-3</v>
      </c>
      <c r="J167" s="7" t="s">
        <v>49</v>
      </c>
      <c r="K167" s="12" t="s">
        <v>95</v>
      </c>
    </row>
    <row r="168" spans="1:11" ht="60">
      <c r="A168" s="12" t="s">
        <v>61</v>
      </c>
      <c r="B168" s="12" t="s">
        <v>119</v>
      </c>
      <c r="C168" s="4" t="s">
        <v>252</v>
      </c>
      <c r="D168" s="5" t="s">
        <v>23</v>
      </c>
      <c r="E168" s="4" t="s">
        <v>253</v>
      </c>
      <c r="F168" s="14">
        <v>45066</v>
      </c>
      <c r="G168" s="15">
        <v>0.67708333333333337</v>
      </c>
      <c r="H168" s="15">
        <v>0.69791666666666663</v>
      </c>
      <c r="I168" s="7">
        <f t="shared" si="5"/>
        <v>2.0833333333333259E-2</v>
      </c>
      <c r="J168" s="7" t="s">
        <v>11</v>
      </c>
      <c r="K168" s="12" t="s">
        <v>1065</v>
      </c>
    </row>
    <row r="169" spans="1:11" ht="60">
      <c r="A169" s="12" t="s">
        <v>61</v>
      </c>
      <c r="B169" s="12" t="s">
        <v>119</v>
      </c>
      <c r="C169" s="4" t="s">
        <v>530</v>
      </c>
      <c r="D169" s="5" t="s">
        <v>23</v>
      </c>
      <c r="E169" s="4" t="s">
        <v>121</v>
      </c>
      <c r="F169" s="14">
        <v>45066</v>
      </c>
      <c r="G169" s="15">
        <v>0.67708333333333337</v>
      </c>
      <c r="H169" s="15">
        <v>0.69791666666666663</v>
      </c>
      <c r="I169" s="7">
        <f t="shared" si="5"/>
        <v>2.0833333333333259E-2</v>
      </c>
      <c r="J169" s="7" t="s">
        <v>11</v>
      </c>
      <c r="K169" s="12" t="s">
        <v>1065</v>
      </c>
    </row>
    <row r="170" spans="1:11" ht="60">
      <c r="A170" s="12" t="s">
        <v>58</v>
      </c>
      <c r="B170" s="12" t="s">
        <v>531</v>
      </c>
      <c r="C170" s="4" t="s">
        <v>532</v>
      </c>
      <c r="D170" s="5" t="s">
        <v>27</v>
      </c>
      <c r="E170" s="4" t="s">
        <v>533</v>
      </c>
      <c r="F170" s="14">
        <v>45067</v>
      </c>
      <c r="G170" s="15">
        <v>0.31875000000000003</v>
      </c>
      <c r="H170" s="7">
        <v>0.34375</v>
      </c>
      <c r="I170" s="7">
        <f t="shared" si="5"/>
        <v>2.4999999999999967E-2</v>
      </c>
      <c r="J170" s="7" t="s">
        <v>48</v>
      </c>
      <c r="K170" s="4" t="s">
        <v>1066</v>
      </c>
    </row>
    <row r="171" spans="1:11" ht="45">
      <c r="A171" s="12" t="s">
        <v>61</v>
      </c>
      <c r="B171" s="12" t="s">
        <v>178</v>
      </c>
      <c r="C171" s="4" t="s">
        <v>534</v>
      </c>
      <c r="D171" s="5" t="s">
        <v>23</v>
      </c>
      <c r="E171" s="4" t="s">
        <v>535</v>
      </c>
      <c r="F171" s="14">
        <v>45068</v>
      </c>
      <c r="G171" s="7">
        <v>0.20486111111111113</v>
      </c>
      <c r="H171" s="7">
        <v>0.20486111111111113</v>
      </c>
      <c r="I171" s="7">
        <f t="shared" si="5"/>
        <v>0</v>
      </c>
      <c r="J171" s="7" t="s">
        <v>49</v>
      </c>
      <c r="K171" s="12" t="s">
        <v>1067</v>
      </c>
    </row>
    <row r="172" spans="1:11" ht="60">
      <c r="A172" s="12" t="s">
        <v>58</v>
      </c>
      <c r="B172" s="12" t="s">
        <v>536</v>
      </c>
      <c r="C172" s="4" t="s">
        <v>537</v>
      </c>
      <c r="D172" s="5" t="s">
        <v>43</v>
      </c>
      <c r="E172" s="4" t="s">
        <v>538</v>
      </c>
      <c r="F172" s="14">
        <v>45068</v>
      </c>
      <c r="G172" s="7">
        <v>0.26805555555555555</v>
      </c>
      <c r="H172" s="7">
        <v>0.26805555555555555</v>
      </c>
      <c r="I172" s="7">
        <f t="shared" si="5"/>
        <v>0</v>
      </c>
      <c r="J172" s="7" t="s">
        <v>48</v>
      </c>
      <c r="K172" s="16" t="s">
        <v>1068</v>
      </c>
    </row>
    <row r="173" spans="1:11" ht="45">
      <c r="A173" s="12" t="s">
        <v>61</v>
      </c>
      <c r="B173" s="12" t="s">
        <v>178</v>
      </c>
      <c r="C173" s="4" t="s">
        <v>534</v>
      </c>
      <c r="D173" s="5" t="s">
        <v>23</v>
      </c>
      <c r="E173" s="4" t="s">
        <v>539</v>
      </c>
      <c r="F173" s="14">
        <v>45068</v>
      </c>
      <c r="G173" s="15">
        <v>0.40625</v>
      </c>
      <c r="H173" s="7">
        <v>4.8611111111111112E-3</v>
      </c>
      <c r="I173" s="7">
        <f>H173-G173+24</f>
        <v>23.598611111111111</v>
      </c>
      <c r="J173" s="7" t="s">
        <v>48</v>
      </c>
      <c r="K173" s="12" t="s">
        <v>1069</v>
      </c>
    </row>
    <row r="174" spans="1:11" ht="105">
      <c r="A174" s="12" t="s">
        <v>22</v>
      </c>
      <c r="B174" s="12" t="s">
        <v>540</v>
      </c>
      <c r="C174" s="4" t="s">
        <v>541</v>
      </c>
      <c r="D174" s="5" t="s">
        <v>23</v>
      </c>
      <c r="E174" s="4" t="s">
        <v>542</v>
      </c>
      <c r="F174" s="14">
        <v>45068</v>
      </c>
      <c r="G174" s="15">
        <v>0.65625</v>
      </c>
      <c r="H174" s="15">
        <v>0.69513888888888886</v>
      </c>
      <c r="I174" s="7">
        <f t="shared" si="5"/>
        <v>3.8888888888888862E-2</v>
      </c>
      <c r="J174" s="7" t="s">
        <v>47</v>
      </c>
      <c r="K174" s="12" t="s">
        <v>1070</v>
      </c>
    </row>
    <row r="175" spans="1:11" ht="60">
      <c r="A175" s="12" t="s">
        <v>24</v>
      </c>
      <c r="B175" s="12" t="s">
        <v>543</v>
      </c>
      <c r="C175" s="4" t="s">
        <v>544</v>
      </c>
      <c r="D175" s="5" t="s">
        <v>30</v>
      </c>
      <c r="E175" s="4" t="s">
        <v>545</v>
      </c>
      <c r="F175" s="14">
        <v>45068</v>
      </c>
      <c r="G175" s="15">
        <v>0.66597222222222219</v>
      </c>
      <c r="H175" s="15">
        <v>0.68541666666666667</v>
      </c>
      <c r="I175" s="7">
        <f t="shared" si="5"/>
        <v>1.9444444444444486E-2</v>
      </c>
      <c r="J175" s="7" t="s">
        <v>11</v>
      </c>
      <c r="K175" s="12" t="s">
        <v>1071</v>
      </c>
    </row>
    <row r="176" spans="1:11" ht="75">
      <c r="A176" s="12" t="s">
        <v>24</v>
      </c>
      <c r="B176" s="12" t="s">
        <v>543</v>
      </c>
      <c r="C176" s="4" t="s">
        <v>546</v>
      </c>
      <c r="D176" s="5" t="s">
        <v>27</v>
      </c>
      <c r="E176" s="4" t="s">
        <v>547</v>
      </c>
      <c r="F176" s="14">
        <v>45068</v>
      </c>
      <c r="G176" s="15">
        <v>0.66597222222222219</v>
      </c>
      <c r="H176" s="15">
        <v>0.68541666666666667</v>
      </c>
      <c r="I176" s="7">
        <f t="shared" si="5"/>
        <v>1.9444444444444486E-2</v>
      </c>
      <c r="J176" s="7" t="s">
        <v>11</v>
      </c>
      <c r="K176" s="12" t="s">
        <v>1071</v>
      </c>
    </row>
    <row r="177" spans="1:11" ht="45">
      <c r="A177" s="12" t="s">
        <v>32</v>
      </c>
      <c r="B177" s="12" t="s">
        <v>548</v>
      </c>
      <c r="C177" s="4" t="s">
        <v>549</v>
      </c>
      <c r="D177" s="5" t="s">
        <v>23</v>
      </c>
      <c r="E177" s="4" t="s">
        <v>550</v>
      </c>
      <c r="F177" s="14">
        <v>45068</v>
      </c>
      <c r="G177" s="15">
        <v>0.70833333333333337</v>
      </c>
      <c r="H177" s="15">
        <v>0.8222222222222223</v>
      </c>
      <c r="I177" s="7">
        <f t="shared" si="5"/>
        <v>0.11388888888888893</v>
      </c>
      <c r="J177" s="7" t="s">
        <v>11</v>
      </c>
      <c r="K177" s="12" t="s">
        <v>1072</v>
      </c>
    </row>
    <row r="178" spans="1:11" ht="60">
      <c r="A178" s="12" t="s">
        <v>32</v>
      </c>
      <c r="B178" s="12" t="s">
        <v>193</v>
      </c>
      <c r="C178" s="4" t="s">
        <v>357</v>
      </c>
      <c r="D178" s="5" t="s">
        <v>23</v>
      </c>
      <c r="E178" s="4" t="s">
        <v>551</v>
      </c>
      <c r="F178" s="14">
        <v>45068</v>
      </c>
      <c r="G178" s="15">
        <v>0.70833333333333337</v>
      </c>
      <c r="H178" s="15">
        <v>0.84583333333333333</v>
      </c>
      <c r="I178" s="7">
        <f t="shared" si="5"/>
        <v>0.13749999999999996</v>
      </c>
      <c r="J178" s="7" t="s">
        <v>11</v>
      </c>
      <c r="K178" s="12" t="s">
        <v>1072</v>
      </c>
    </row>
    <row r="179" spans="1:11" ht="90">
      <c r="A179" s="12" t="s">
        <v>24</v>
      </c>
      <c r="B179" s="12" t="s">
        <v>552</v>
      </c>
      <c r="C179" s="4" t="s">
        <v>553</v>
      </c>
      <c r="D179" s="5" t="s">
        <v>23</v>
      </c>
      <c r="E179" s="4" t="s">
        <v>554</v>
      </c>
      <c r="F179" s="14">
        <v>45068</v>
      </c>
      <c r="G179" s="15">
        <v>0.72638888888888886</v>
      </c>
      <c r="H179" s="15">
        <v>0.78680555555555554</v>
      </c>
      <c r="I179" s="7">
        <f t="shared" si="5"/>
        <v>6.0416666666666674E-2</v>
      </c>
      <c r="J179" s="7" t="s">
        <v>47</v>
      </c>
      <c r="K179" s="12" t="s">
        <v>1073</v>
      </c>
    </row>
    <row r="180" spans="1:11" ht="75">
      <c r="A180" s="12" t="s">
        <v>58</v>
      </c>
      <c r="B180" s="12" t="s">
        <v>79</v>
      </c>
      <c r="C180" s="4" t="s">
        <v>555</v>
      </c>
      <c r="D180" s="5" t="s">
        <v>40</v>
      </c>
      <c r="E180" s="4" t="s">
        <v>556</v>
      </c>
      <c r="F180" s="14">
        <v>45069</v>
      </c>
      <c r="G180" s="15">
        <v>0.38819444444444445</v>
      </c>
      <c r="H180" s="15">
        <v>0.38819444444444445</v>
      </c>
      <c r="I180" s="7">
        <f t="shared" si="5"/>
        <v>0</v>
      </c>
      <c r="J180" s="7" t="s">
        <v>20</v>
      </c>
      <c r="K180" s="12" t="s">
        <v>1074</v>
      </c>
    </row>
    <row r="181" spans="1:11" ht="75">
      <c r="A181" s="12" t="s">
        <v>42</v>
      </c>
      <c r="B181" s="12" t="s">
        <v>557</v>
      </c>
      <c r="C181" s="4" t="s">
        <v>558</v>
      </c>
      <c r="D181" s="5" t="s">
        <v>23</v>
      </c>
      <c r="E181" s="4" t="s">
        <v>559</v>
      </c>
      <c r="F181" s="14">
        <v>45069</v>
      </c>
      <c r="G181" s="15">
        <v>0.49583333333333335</v>
      </c>
      <c r="H181" s="7">
        <v>0.82777777777777783</v>
      </c>
      <c r="I181" s="7">
        <f t="shared" si="5"/>
        <v>0.33194444444444449</v>
      </c>
      <c r="J181" s="7" t="s">
        <v>47</v>
      </c>
      <c r="K181" s="12" t="s">
        <v>1075</v>
      </c>
    </row>
    <row r="182" spans="1:11" ht="75">
      <c r="A182" s="12" t="s">
        <v>25</v>
      </c>
      <c r="B182" s="12" t="s">
        <v>215</v>
      </c>
      <c r="C182" s="4" t="s">
        <v>560</v>
      </c>
      <c r="D182" s="5" t="s">
        <v>59</v>
      </c>
      <c r="E182" s="4" t="s">
        <v>561</v>
      </c>
      <c r="F182" s="14">
        <v>45069</v>
      </c>
      <c r="G182" s="15">
        <v>0.63124999999999998</v>
      </c>
      <c r="H182" s="7">
        <v>0.66249999999999998</v>
      </c>
      <c r="I182" s="7">
        <f t="shared" si="5"/>
        <v>3.125E-2</v>
      </c>
      <c r="J182" s="7" t="s">
        <v>48</v>
      </c>
      <c r="K182" s="12" t="s">
        <v>1076</v>
      </c>
    </row>
    <row r="183" spans="1:11" ht="60">
      <c r="A183" s="12" t="s">
        <v>61</v>
      </c>
      <c r="B183" s="12" t="s">
        <v>178</v>
      </c>
      <c r="C183" s="4" t="s">
        <v>562</v>
      </c>
      <c r="D183" s="5" t="s">
        <v>73</v>
      </c>
      <c r="E183" s="4" t="s">
        <v>563</v>
      </c>
      <c r="F183" s="14">
        <v>45070</v>
      </c>
      <c r="G183" s="15">
        <v>0.60416666666666663</v>
      </c>
      <c r="H183" s="7">
        <v>0.17083333333333331</v>
      </c>
      <c r="I183" s="7">
        <f>H183-G183+24</f>
        <v>23.566666666666666</v>
      </c>
      <c r="J183" s="7" t="s">
        <v>48</v>
      </c>
      <c r="K183" s="12" t="s">
        <v>1077</v>
      </c>
    </row>
    <row r="184" spans="1:11" ht="45">
      <c r="A184" s="12" t="s">
        <v>61</v>
      </c>
      <c r="B184" s="12" t="s">
        <v>133</v>
      </c>
      <c r="C184" s="4" t="s">
        <v>134</v>
      </c>
      <c r="D184" s="5" t="s">
        <v>33</v>
      </c>
      <c r="E184" s="4" t="s">
        <v>135</v>
      </c>
      <c r="F184" s="14">
        <v>45070</v>
      </c>
      <c r="G184" s="15">
        <v>0.60763888888888895</v>
      </c>
      <c r="H184" s="15">
        <v>0.70208333333333339</v>
      </c>
      <c r="I184" s="7">
        <f t="shared" si="5"/>
        <v>9.4444444444444442E-2</v>
      </c>
      <c r="J184" s="7" t="s">
        <v>11</v>
      </c>
      <c r="K184" s="12" t="s">
        <v>1078</v>
      </c>
    </row>
    <row r="185" spans="1:11" ht="60">
      <c r="A185" s="4" t="s">
        <v>62</v>
      </c>
      <c r="B185" s="4" t="s">
        <v>89</v>
      </c>
      <c r="C185" s="4" t="s">
        <v>564</v>
      </c>
      <c r="D185" s="5" t="s">
        <v>565</v>
      </c>
      <c r="E185" s="4" t="s">
        <v>566</v>
      </c>
      <c r="F185" s="14">
        <v>45071</v>
      </c>
      <c r="G185" s="15">
        <v>0.55138888888888882</v>
      </c>
      <c r="H185" s="15">
        <v>0.55763888888888891</v>
      </c>
      <c r="I185" s="7">
        <f t="shared" si="5"/>
        <v>6.2500000000000888E-3</v>
      </c>
      <c r="J185" s="7" t="s">
        <v>20</v>
      </c>
      <c r="K185" s="12" t="s">
        <v>1079</v>
      </c>
    </row>
    <row r="186" spans="1:11" ht="60">
      <c r="A186" s="4" t="s">
        <v>22</v>
      </c>
      <c r="B186" s="12" t="s">
        <v>567</v>
      </c>
      <c r="C186" s="3" t="s">
        <v>568</v>
      </c>
      <c r="D186" s="13" t="s">
        <v>33</v>
      </c>
      <c r="E186" s="12" t="s">
        <v>569</v>
      </c>
      <c r="F186" s="14">
        <v>45071</v>
      </c>
      <c r="G186" s="15">
        <v>0.59444444444444444</v>
      </c>
      <c r="H186" s="15">
        <v>0.6</v>
      </c>
      <c r="I186" s="7">
        <f t="shared" si="5"/>
        <v>5.5555555555555358E-3</v>
      </c>
      <c r="J186" s="7" t="s">
        <v>11</v>
      </c>
      <c r="K186" s="12" t="s">
        <v>1080</v>
      </c>
    </row>
    <row r="187" spans="1:11" ht="75">
      <c r="A187" s="12" t="s">
        <v>31</v>
      </c>
      <c r="B187" s="12" t="s">
        <v>370</v>
      </c>
      <c r="C187" s="4" t="s">
        <v>371</v>
      </c>
      <c r="D187" s="5" t="s">
        <v>40</v>
      </c>
      <c r="E187" s="4" t="s">
        <v>372</v>
      </c>
      <c r="F187" s="14">
        <v>45071</v>
      </c>
      <c r="G187" s="15">
        <v>0.71805555555555556</v>
      </c>
      <c r="H187" s="7">
        <v>0.76111111111111107</v>
      </c>
      <c r="I187" s="7">
        <f t="shared" si="5"/>
        <v>4.3055555555555514E-2</v>
      </c>
      <c r="J187" s="7" t="s">
        <v>48</v>
      </c>
      <c r="K187" s="16" t="s">
        <v>1010</v>
      </c>
    </row>
    <row r="188" spans="1:11" ht="45">
      <c r="A188" s="12" t="s">
        <v>24</v>
      </c>
      <c r="B188" s="12" t="s">
        <v>183</v>
      </c>
      <c r="C188" s="4" t="s">
        <v>570</v>
      </c>
      <c r="D188" s="5" t="s">
        <v>37</v>
      </c>
      <c r="E188" s="4" t="s">
        <v>571</v>
      </c>
      <c r="F188" s="14">
        <v>45072</v>
      </c>
      <c r="G188" s="15">
        <v>0.43194444444444446</v>
      </c>
      <c r="H188" s="15">
        <v>0.67986111111111114</v>
      </c>
      <c r="I188" s="7">
        <f t="shared" si="5"/>
        <v>0.24791666666666667</v>
      </c>
      <c r="J188" s="7" t="s">
        <v>48</v>
      </c>
      <c r="K188" s="12" t="s">
        <v>1081</v>
      </c>
    </row>
    <row r="189" spans="1:11" ht="60">
      <c r="A189" s="12" t="s">
        <v>58</v>
      </c>
      <c r="B189" s="4" t="s">
        <v>111</v>
      </c>
      <c r="C189" s="3" t="s">
        <v>572</v>
      </c>
      <c r="D189" s="5" t="s">
        <v>36</v>
      </c>
      <c r="E189" s="4" t="s">
        <v>573</v>
      </c>
      <c r="F189" s="14">
        <v>45072</v>
      </c>
      <c r="G189" s="15">
        <v>0.55763888888888891</v>
      </c>
      <c r="H189" s="15">
        <v>0.55833333333333335</v>
      </c>
      <c r="I189" s="7">
        <f t="shared" si="5"/>
        <v>6.9444444444444198E-4</v>
      </c>
      <c r="J189" s="7" t="s">
        <v>49</v>
      </c>
      <c r="K189" s="16" t="s">
        <v>207</v>
      </c>
    </row>
    <row r="190" spans="1:11" ht="45">
      <c r="A190" s="12" t="s">
        <v>61</v>
      </c>
      <c r="B190" s="12" t="s">
        <v>266</v>
      </c>
      <c r="C190" s="4" t="s">
        <v>267</v>
      </c>
      <c r="D190" s="5" t="s">
        <v>26</v>
      </c>
      <c r="E190" s="4" t="s">
        <v>268</v>
      </c>
      <c r="F190" s="14">
        <v>45073</v>
      </c>
      <c r="G190" s="15">
        <v>1.6666666666666666E-2</v>
      </c>
      <c r="H190" s="7">
        <v>3.4722222222222224E-2</v>
      </c>
      <c r="I190" s="7">
        <f t="shared" si="5"/>
        <v>1.8055555555555557E-2</v>
      </c>
      <c r="J190" s="7" t="s">
        <v>11</v>
      </c>
      <c r="K190" s="12" t="s">
        <v>94</v>
      </c>
    </row>
    <row r="191" spans="1:11" ht="90">
      <c r="A191" s="12" t="s">
        <v>22</v>
      </c>
      <c r="B191" s="12" t="s">
        <v>574</v>
      </c>
      <c r="C191" s="4" t="s">
        <v>575</v>
      </c>
      <c r="D191" s="5" t="s">
        <v>26</v>
      </c>
      <c r="E191" s="4" t="s">
        <v>576</v>
      </c>
      <c r="F191" s="14">
        <v>45073</v>
      </c>
      <c r="G191" s="15">
        <v>0.41666666666666669</v>
      </c>
      <c r="H191" s="15">
        <v>0.42986111111111108</v>
      </c>
      <c r="I191" s="7">
        <f t="shared" si="5"/>
        <v>1.3194444444444398E-2</v>
      </c>
      <c r="J191" s="7" t="s">
        <v>20</v>
      </c>
      <c r="K191" s="16" t="s">
        <v>1082</v>
      </c>
    </row>
    <row r="192" spans="1:11" ht="45">
      <c r="A192" s="12" t="s">
        <v>61</v>
      </c>
      <c r="B192" s="12" t="s">
        <v>318</v>
      </c>
      <c r="C192" s="4" t="s">
        <v>577</v>
      </c>
      <c r="D192" s="5" t="s">
        <v>37</v>
      </c>
      <c r="E192" s="4" t="s">
        <v>578</v>
      </c>
      <c r="F192" s="14">
        <v>45073</v>
      </c>
      <c r="G192" s="15">
        <v>0.50347222222222221</v>
      </c>
      <c r="H192" s="15">
        <v>0.56805555555555554</v>
      </c>
      <c r="I192" s="7">
        <f t="shared" si="5"/>
        <v>6.4583333333333326E-2</v>
      </c>
      <c r="J192" s="7" t="s">
        <v>50</v>
      </c>
      <c r="K192" s="12" t="s">
        <v>1083</v>
      </c>
    </row>
    <row r="193" spans="1:11" ht="75">
      <c r="A193" s="12" t="s">
        <v>35</v>
      </c>
      <c r="B193" s="12" t="s">
        <v>85</v>
      </c>
      <c r="C193" s="4" t="s">
        <v>100</v>
      </c>
      <c r="D193" s="5" t="s">
        <v>59</v>
      </c>
      <c r="E193" s="4" t="s">
        <v>287</v>
      </c>
      <c r="F193" s="14">
        <v>45073</v>
      </c>
      <c r="G193" s="15">
        <v>0.61111111111111105</v>
      </c>
      <c r="H193" s="15">
        <v>0.62847222222222221</v>
      </c>
      <c r="I193" s="7">
        <f t="shared" si="5"/>
        <v>1.736111111111116E-2</v>
      </c>
      <c r="J193" s="7" t="s">
        <v>11</v>
      </c>
      <c r="K193" s="16" t="s">
        <v>96</v>
      </c>
    </row>
    <row r="194" spans="1:11" ht="45">
      <c r="A194" s="12" t="s">
        <v>31</v>
      </c>
      <c r="B194" s="12" t="s">
        <v>78</v>
      </c>
      <c r="C194" s="4" t="s">
        <v>579</v>
      </c>
      <c r="D194" s="5" t="s">
        <v>29</v>
      </c>
      <c r="E194" s="4" t="s">
        <v>580</v>
      </c>
      <c r="F194" s="14">
        <v>45073</v>
      </c>
      <c r="G194" s="15">
        <v>0.61875000000000002</v>
      </c>
      <c r="H194" s="15">
        <v>0.62638888888888888</v>
      </c>
      <c r="I194" s="7">
        <f t="shared" si="5"/>
        <v>7.6388888888888618E-3</v>
      </c>
      <c r="J194" s="7" t="s">
        <v>49</v>
      </c>
      <c r="K194" s="12" t="s">
        <v>1014</v>
      </c>
    </row>
    <row r="195" spans="1:11" ht="75">
      <c r="A195" s="12" t="s">
        <v>24</v>
      </c>
      <c r="B195" s="12" t="s">
        <v>581</v>
      </c>
      <c r="C195" s="4" t="s">
        <v>582</v>
      </c>
      <c r="D195" s="5" t="s">
        <v>34</v>
      </c>
      <c r="E195" s="4" t="s">
        <v>583</v>
      </c>
      <c r="F195" s="14">
        <v>45073</v>
      </c>
      <c r="G195" s="15">
        <v>0.8208333333333333</v>
      </c>
      <c r="H195" s="15">
        <v>0.82430555555555562</v>
      </c>
      <c r="I195" s="7">
        <f t="shared" si="5"/>
        <v>3.4722222222223209E-3</v>
      </c>
      <c r="J195" s="7" t="s">
        <v>49</v>
      </c>
      <c r="K195" s="12" t="s">
        <v>95</v>
      </c>
    </row>
    <row r="196" spans="1:11" ht="75">
      <c r="A196" s="12" t="s">
        <v>28</v>
      </c>
      <c r="B196" s="12" t="s">
        <v>584</v>
      </c>
      <c r="C196" s="4" t="s">
        <v>585</v>
      </c>
      <c r="D196" s="5" t="s">
        <v>29</v>
      </c>
      <c r="E196" s="4" t="s">
        <v>586</v>
      </c>
      <c r="F196" s="14">
        <v>45073</v>
      </c>
      <c r="G196" s="15">
        <v>0.88888888888888884</v>
      </c>
      <c r="H196" s="15">
        <v>3.125E-2</v>
      </c>
      <c r="I196" s="7">
        <f>H196-G196+24</f>
        <v>23.142361111111111</v>
      </c>
      <c r="J196" s="7" t="s">
        <v>13</v>
      </c>
      <c r="K196" s="12" t="s">
        <v>1084</v>
      </c>
    </row>
    <row r="197" spans="1:11" ht="120">
      <c r="A197" s="12" t="s">
        <v>61</v>
      </c>
      <c r="B197" s="12" t="s">
        <v>63</v>
      </c>
      <c r="C197" s="4" t="s">
        <v>587</v>
      </c>
      <c r="D197" s="5" t="s">
        <v>588</v>
      </c>
      <c r="E197" s="4" t="s">
        <v>589</v>
      </c>
      <c r="F197" s="14">
        <v>45074</v>
      </c>
      <c r="G197" s="15">
        <v>0.7583333333333333</v>
      </c>
      <c r="H197" s="7">
        <v>0.7895833333333333</v>
      </c>
      <c r="I197" s="7">
        <f t="shared" ref="I197:I260" si="6">H197-G197</f>
        <v>3.125E-2</v>
      </c>
      <c r="J197" s="7" t="s">
        <v>11</v>
      </c>
      <c r="K197" s="4" t="s">
        <v>1085</v>
      </c>
    </row>
    <row r="198" spans="1:11" ht="75">
      <c r="A198" s="12" t="s">
        <v>22</v>
      </c>
      <c r="B198" s="12" t="s">
        <v>64</v>
      </c>
      <c r="C198" s="4" t="s">
        <v>590</v>
      </c>
      <c r="D198" s="5" t="s">
        <v>43</v>
      </c>
      <c r="E198" s="4" t="s">
        <v>591</v>
      </c>
      <c r="F198" s="14">
        <v>45074</v>
      </c>
      <c r="G198" s="15">
        <v>0.7583333333333333</v>
      </c>
      <c r="H198" s="7">
        <v>0.7583333333333333</v>
      </c>
      <c r="I198" s="7">
        <f t="shared" si="6"/>
        <v>0</v>
      </c>
      <c r="J198" s="7" t="s">
        <v>11</v>
      </c>
      <c r="K198" s="4" t="s">
        <v>1086</v>
      </c>
    </row>
    <row r="199" spans="1:11" ht="75">
      <c r="A199" s="12" t="s">
        <v>58</v>
      </c>
      <c r="B199" s="12" t="s">
        <v>592</v>
      </c>
      <c r="C199" s="4" t="s">
        <v>593</v>
      </c>
      <c r="D199" s="5" t="s">
        <v>565</v>
      </c>
      <c r="E199" s="4" t="s">
        <v>594</v>
      </c>
      <c r="F199" s="14">
        <v>45074</v>
      </c>
      <c r="G199" s="15">
        <v>0.77638888888888891</v>
      </c>
      <c r="H199" s="15">
        <v>0.77638888888888891</v>
      </c>
      <c r="I199" s="7">
        <f t="shared" si="6"/>
        <v>0</v>
      </c>
      <c r="J199" s="7" t="s">
        <v>49</v>
      </c>
      <c r="K199" s="12" t="s">
        <v>1014</v>
      </c>
    </row>
    <row r="200" spans="1:11" ht="75">
      <c r="A200" s="12" t="s">
        <v>58</v>
      </c>
      <c r="B200" s="12" t="s">
        <v>592</v>
      </c>
      <c r="C200" s="4" t="s">
        <v>593</v>
      </c>
      <c r="D200" s="5" t="s">
        <v>565</v>
      </c>
      <c r="E200" s="4" t="s">
        <v>594</v>
      </c>
      <c r="F200" s="14">
        <v>45074</v>
      </c>
      <c r="G200" s="15">
        <v>0.78819444444444453</v>
      </c>
      <c r="H200" s="15">
        <v>0.79722222222222217</v>
      </c>
      <c r="I200" s="7">
        <f t="shared" si="6"/>
        <v>9.0277777777776347E-3</v>
      </c>
      <c r="J200" s="7" t="s">
        <v>49</v>
      </c>
      <c r="K200" s="12" t="s">
        <v>1014</v>
      </c>
    </row>
    <row r="201" spans="1:11" ht="75">
      <c r="A201" s="12" t="s">
        <v>58</v>
      </c>
      <c r="B201" s="12" t="s">
        <v>592</v>
      </c>
      <c r="C201" s="4" t="s">
        <v>595</v>
      </c>
      <c r="D201" s="5" t="s">
        <v>137</v>
      </c>
      <c r="E201" s="4" t="s">
        <v>596</v>
      </c>
      <c r="F201" s="14">
        <v>45074</v>
      </c>
      <c r="G201" s="15">
        <v>0.78819444444444453</v>
      </c>
      <c r="H201" s="15">
        <v>0.9243055555555556</v>
      </c>
      <c r="I201" s="7">
        <f t="shared" si="6"/>
        <v>0.13611111111111107</v>
      </c>
      <c r="J201" s="7" t="s">
        <v>47</v>
      </c>
      <c r="K201" s="12" t="s">
        <v>1087</v>
      </c>
    </row>
    <row r="202" spans="1:11" ht="75">
      <c r="A202" s="12" t="s">
        <v>24</v>
      </c>
      <c r="B202" s="12" t="s">
        <v>486</v>
      </c>
      <c r="C202" s="4" t="s">
        <v>446</v>
      </c>
      <c r="D202" s="5" t="s">
        <v>27</v>
      </c>
      <c r="E202" s="4" t="s">
        <v>447</v>
      </c>
      <c r="F202" s="14">
        <v>45074</v>
      </c>
      <c r="G202" s="15">
        <v>0.90416666666666667</v>
      </c>
      <c r="H202" s="15">
        <v>0.90625</v>
      </c>
      <c r="I202" s="7">
        <f t="shared" si="6"/>
        <v>2.0833333333333259E-3</v>
      </c>
      <c r="J202" s="7" t="s">
        <v>49</v>
      </c>
      <c r="K202" s="12" t="s">
        <v>95</v>
      </c>
    </row>
    <row r="203" spans="1:11" ht="75">
      <c r="A203" s="12" t="s">
        <v>24</v>
      </c>
      <c r="B203" s="12" t="s">
        <v>486</v>
      </c>
      <c r="C203" s="4" t="s">
        <v>446</v>
      </c>
      <c r="D203" s="5" t="s">
        <v>27</v>
      </c>
      <c r="E203" s="4" t="s">
        <v>447</v>
      </c>
      <c r="F203" s="14">
        <v>45075</v>
      </c>
      <c r="G203" s="15">
        <v>0.20902777777777778</v>
      </c>
      <c r="H203" s="7">
        <v>0.25347222222222221</v>
      </c>
      <c r="I203" s="7">
        <f t="shared" si="6"/>
        <v>4.4444444444444425E-2</v>
      </c>
      <c r="J203" s="7" t="s">
        <v>47</v>
      </c>
      <c r="K203" s="12" t="s">
        <v>1088</v>
      </c>
    </row>
    <row r="204" spans="1:11" ht="75">
      <c r="A204" s="12" t="s">
        <v>24</v>
      </c>
      <c r="B204" s="12" t="s">
        <v>486</v>
      </c>
      <c r="C204" s="4" t="s">
        <v>210</v>
      </c>
      <c r="D204" s="5" t="s">
        <v>211</v>
      </c>
      <c r="E204" s="4" t="s">
        <v>487</v>
      </c>
      <c r="F204" s="14">
        <v>45075</v>
      </c>
      <c r="G204" s="15">
        <v>0.21111111111111111</v>
      </c>
      <c r="H204" s="15">
        <v>0.25347222222222221</v>
      </c>
      <c r="I204" s="7">
        <f t="shared" si="6"/>
        <v>4.2361111111111099E-2</v>
      </c>
      <c r="J204" s="7" t="s">
        <v>47</v>
      </c>
      <c r="K204" s="12" t="s">
        <v>1088</v>
      </c>
    </row>
    <row r="205" spans="1:11" ht="75">
      <c r="A205" s="12" t="s">
        <v>24</v>
      </c>
      <c r="B205" s="12" t="s">
        <v>486</v>
      </c>
      <c r="C205" s="4" t="s">
        <v>210</v>
      </c>
      <c r="D205" s="5" t="s">
        <v>211</v>
      </c>
      <c r="E205" s="4" t="s">
        <v>487</v>
      </c>
      <c r="F205" s="14">
        <v>45075</v>
      </c>
      <c r="G205" s="15">
        <v>0.26805555555555555</v>
      </c>
      <c r="H205" s="15">
        <v>0.27361111111111108</v>
      </c>
      <c r="I205" s="7">
        <f t="shared" si="6"/>
        <v>5.5555555555555358E-3</v>
      </c>
      <c r="J205" s="7" t="s">
        <v>47</v>
      </c>
      <c r="K205" s="12" t="s">
        <v>1088</v>
      </c>
    </row>
    <row r="206" spans="1:11" ht="75">
      <c r="A206" s="12" t="s">
        <v>24</v>
      </c>
      <c r="B206" s="12" t="s">
        <v>486</v>
      </c>
      <c r="C206" s="4" t="s">
        <v>446</v>
      </c>
      <c r="D206" s="5" t="s">
        <v>27</v>
      </c>
      <c r="E206" s="4" t="s">
        <v>447</v>
      </c>
      <c r="F206" s="14">
        <v>45075</v>
      </c>
      <c r="G206" s="15">
        <v>0.39999999999999997</v>
      </c>
      <c r="H206" s="15">
        <v>0.4368055555555555</v>
      </c>
      <c r="I206" s="7">
        <f t="shared" si="6"/>
        <v>3.6805555555555536E-2</v>
      </c>
      <c r="J206" s="7" t="s">
        <v>47</v>
      </c>
      <c r="K206" s="16" t="s">
        <v>1089</v>
      </c>
    </row>
    <row r="207" spans="1:11" ht="45">
      <c r="A207" s="12" t="s">
        <v>32</v>
      </c>
      <c r="B207" s="12" t="s">
        <v>152</v>
      </c>
      <c r="C207" s="4" t="s">
        <v>153</v>
      </c>
      <c r="D207" s="5" t="s">
        <v>23</v>
      </c>
      <c r="E207" s="4" t="s">
        <v>154</v>
      </c>
      <c r="F207" s="14">
        <v>45075</v>
      </c>
      <c r="G207" s="15">
        <v>0.50902777777777775</v>
      </c>
      <c r="H207" s="15">
        <v>0.53125</v>
      </c>
      <c r="I207" s="7">
        <f t="shared" si="6"/>
        <v>2.2222222222222254E-2</v>
      </c>
      <c r="J207" s="7" t="s">
        <v>11</v>
      </c>
      <c r="K207" s="12" t="s">
        <v>1090</v>
      </c>
    </row>
    <row r="208" spans="1:11" ht="45">
      <c r="A208" s="12" t="s">
        <v>61</v>
      </c>
      <c r="B208" s="12" t="s">
        <v>266</v>
      </c>
      <c r="C208" s="4" t="s">
        <v>267</v>
      </c>
      <c r="D208" s="5" t="s">
        <v>26</v>
      </c>
      <c r="E208" s="4" t="s">
        <v>268</v>
      </c>
      <c r="F208" s="14">
        <v>45075</v>
      </c>
      <c r="G208" s="15">
        <v>0.52152777777777781</v>
      </c>
      <c r="H208" s="15">
        <v>0.5493055555555556</v>
      </c>
      <c r="I208" s="7">
        <f t="shared" si="6"/>
        <v>2.777777777777779E-2</v>
      </c>
      <c r="J208" s="7" t="s">
        <v>11</v>
      </c>
      <c r="K208" s="16" t="s">
        <v>1091</v>
      </c>
    </row>
    <row r="209" spans="1:11" ht="75">
      <c r="A209" s="12" t="s">
        <v>58</v>
      </c>
      <c r="B209" s="12" t="s">
        <v>592</v>
      </c>
      <c r="C209" s="4" t="s">
        <v>593</v>
      </c>
      <c r="D209" s="5" t="s">
        <v>565</v>
      </c>
      <c r="E209" s="4" t="s">
        <v>597</v>
      </c>
      <c r="F209" s="14">
        <v>45075</v>
      </c>
      <c r="G209" s="15">
        <v>0.86875000000000002</v>
      </c>
      <c r="H209" s="7">
        <v>0.88611111111111107</v>
      </c>
      <c r="I209" s="7">
        <f t="shared" si="6"/>
        <v>1.7361111111111049E-2</v>
      </c>
      <c r="J209" s="7" t="s">
        <v>20</v>
      </c>
      <c r="K209" s="12" t="s">
        <v>1092</v>
      </c>
    </row>
    <row r="210" spans="1:11" ht="75">
      <c r="A210" s="12" t="s">
        <v>24</v>
      </c>
      <c r="B210" s="12" t="s">
        <v>110</v>
      </c>
      <c r="C210" s="4" t="s">
        <v>598</v>
      </c>
      <c r="D210" s="5" t="s">
        <v>73</v>
      </c>
      <c r="E210" s="4" t="s">
        <v>599</v>
      </c>
      <c r="F210" s="14">
        <v>45076</v>
      </c>
      <c r="G210" s="7">
        <v>0.55833333333333335</v>
      </c>
      <c r="H210" s="7">
        <v>0.56666666666666665</v>
      </c>
      <c r="I210" s="7">
        <f t="shared" si="6"/>
        <v>8.3333333333333037E-3</v>
      </c>
      <c r="J210" s="12" t="s">
        <v>169</v>
      </c>
      <c r="K210" s="12" t="s">
        <v>209</v>
      </c>
    </row>
    <row r="211" spans="1:11" ht="60">
      <c r="A211" s="4" t="s">
        <v>61</v>
      </c>
      <c r="B211" s="12" t="s">
        <v>600</v>
      </c>
      <c r="C211" s="4" t="s">
        <v>601</v>
      </c>
      <c r="D211" s="5" t="s">
        <v>602</v>
      </c>
      <c r="E211" s="4" t="s">
        <v>603</v>
      </c>
      <c r="F211" s="14">
        <v>45076</v>
      </c>
      <c r="G211" s="15">
        <v>0.57638888888888895</v>
      </c>
      <c r="H211" s="15">
        <v>0.6958333333333333</v>
      </c>
      <c r="I211" s="7">
        <f t="shared" si="6"/>
        <v>0.11944444444444435</v>
      </c>
      <c r="J211" s="7" t="s">
        <v>11</v>
      </c>
      <c r="K211" s="16" t="s">
        <v>1093</v>
      </c>
    </row>
    <row r="212" spans="1:11" ht="60">
      <c r="A212" s="4" t="s">
        <v>61</v>
      </c>
      <c r="B212" s="4" t="s">
        <v>178</v>
      </c>
      <c r="C212" s="4" t="s">
        <v>604</v>
      </c>
      <c r="D212" s="5" t="s">
        <v>605</v>
      </c>
      <c r="E212" s="4" t="s">
        <v>179</v>
      </c>
      <c r="F212" s="14">
        <v>45076</v>
      </c>
      <c r="G212" s="15">
        <v>0.63194444444444442</v>
      </c>
      <c r="H212" s="15">
        <v>0.68055555555555547</v>
      </c>
      <c r="I212" s="7">
        <f t="shared" si="6"/>
        <v>4.8611111111111049E-2</v>
      </c>
      <c r="J212" s="7" t="s">
        <v>49</v>
      </c>
      <c r="K212" s="12" t="s">
        <v>95</v>
      </c>
    </row>
    <row r="213" spans="1:11" ht="45">
      <c r="A213" s="12" t="s">
        <v>24</v>
      </c>
      <c r="B213" s="12" t="s">
        <v>41</v>
      </c>
      <c r="C213" s="3" t="s">
        <v>606</v>
      </c>
      <c r="D213" s="5" t="s">
        <v>29</v>
      </c>
      <c r="E213" s="4" t="s">
        <v>607</v>
      </c>
      <c r="F213" s="14">
        <v>45076</v>
      </c>
      <c r="G213" s="15">
        <v>0.65625</v>
      </c>
      <c r="H213" s="15">
        <v>0.7416666666666667</v>
      </c>
      <c r="I213" s="7">
        <f t="shared" si="6"/>
        <v>8.5416666666666696E-2</v>
      </c>
      <c r="J213" s="7" t="s">
        <v>11</v>
      </c>
      <c r="K213" s="16" t="s">
        <v>1094</v>
      </c>
    </row>
    <row r="214" spans="1:11" ht="60">
      <c r="A214" s="12" t="s">
        <v>31</v>
      </c>
      <c r="B214" s="12" t="s">
        <v>298</v>
      </c>
      <c r="C214" s="4" t="s">
        <v>299</v>
      </c>
      <c r="D214" s="5" t="s">
        <v>23</v>
      </c>
      <c r="E214" s="4" t="s">
        <v>300</v>
      </c>
      <c r="F214" s="14">
        <v>45076</v>
      </c>
      <c r="G214" s="15">
        <v>0.67847222222222225</v>
      </c>
      <c r="H214" s="15">
        <v>0.67847222222222225</v>
      </c>
      <c r="I214" s="7">
        <v>0</v>
      </c>
      <c r="J214" s="12" t="s">
        <v>169</v>
      </c>
      <c r="K214" s="12" t="s">
        <v>1095</v>
      </c>
    </row>
    <row r="215" spans="1:11" ht="75">
      <c r="A215" s="12" t="s">
        <v>31</v>
      </c>
      <c r="B215" s="12" t="s">
        <v>608</v>
      </c>
      <c r="C215" s="4" t="s">
        <v>609</v>
      </c>
      <c r="D215" s="5" t="s">
        <v>80</v>
      </c>
      <c r="E215" s="4" t="s">
        <v>610</v>
      </c>
      <c r="F215" s="14">
        <v>45076</v>
      </c>
      <c r="G215" s="15">
        <v>0.69930555555555562</v>
      </c>
      <c r="H215" s="15">
        <v>0.97291666666666676</v>
      </c>
      <c r="I215" s="7">
        <f t="shared" si="6"/>
        <v>0.27361111111111114</v>
      </c>
      <c r="J215" s="7" t="s">
        <v>20</v>
      </c>
      <c r="K215" s="16" t="s">
        <v>1096</v>
      </c>
    </row>
    <row r="216" spans="1:11" ht="105">
      <c r="A216" s="12" t="s">
        <v>24</v>
      </c>
      <c r="B216" s="12" t="s">
        <v>117</v>
      </c>
      <c r="C216" s="4" t="s">
        <v>254</v>
      </c>
      <c r="D216" s="5" t="s">
        <v>23</v>
      </c>
      <c r="E216" s="4" t="s">
        <v>255</v>
      </c>
      <c r="F216" s="14">
        <v>45077</v>
      </c>
      <c r="G216" s="15">
        <v>0.49305555555555558</v>
      </c>
      <c r="H216" s="15">
        <v>0.84583333333333333</v>
      </c>
      <c r="I216" s="7">
        <f t="shared" si="6"/>
        <v>0.35277777777777775</v>
      </c>
      <c r="J216" s="7" t="s">
        <v>12</v>
      </c>
      <c r="K216" s="16" t="s">
        <v>1097</v>
      </c>
    </row>
    <row r="217" spans="1:11" ht="75">
      <c r="A217" s="12" t="s">
        <v>24</v>
      </c>
      <c r="B217" s="12" t="s">
        <v>117</v>
      </c>
      <c r="C217" s="4" t="s">
        <v>611</v>
      </c>
      <c r="D217" s="5" t="s">
        <v>29</v>
      </c>
      <c r="E217" s="4" t="s">
        <v>612</v>
      </c>
      <c r="F217" s="14">
        <v>45077</v>
      </c>
      <c r="G217" s="15">
        <v>0.76736111111111116</v>
      </c>
      <c r="H217" s="15">
        <v>0.78819444444444453</v>
      </c>
      <c r="I217" s="7">
        <f t="shared" si="6"/>
        <v>2.083333333333337E-2</v>
      </c>
      <c r="J217" s="7" t="s">
        <v>12</v>
      </c>
      <c r="K217" s="16" t="s">
        <v>1098</v>
      </c>
    </row>
    <row r="218" spans="1:11" ht="60">
      <c r="A218" s="12" t="s">
        <v>61</v>
      </c>
      <c r="B218" s="12" t="s">
        <v>613</v>
      </c>
      <c r="C218" s="4" t="s">
        <v>614</v>
      </c>
      <c r="D218" s="5" t="s">
        <v>71</v>
      </c>
      <c r="E218" s="4" t="s">
        <v>615</v>
      </c>
      <c r="F218" s="14">
        <v>45078</v>
      </c>
      <c r="G218" s="15">
        <v>0.43611111111111112</v>
      </c>
      <c r="H218" s="15">
        <v>0.47152777777777777</v>
      </c>
      <c r="I218" s="7">
        <f t="shared" si="6"/>
        <v>3.5416666666666652E-2</v>
      </c>
      <c r="J218" s="7" t="s">
        <v>11</v>
      </c>
      <c r="K218" s="12" t="s">
        <v>208</v>
      </c>
    </row>
    <row r="219" spans="1:11" ht="75">
      <c r="A219" s="12" t="s">
        <v>25</v>
      </c>
      <c r="B219" s="12" t="s">
        <v>616</v>
      </c>
      <c r="C219" s="4" t="s">
        <v>617</v>
      </c>
      <c r="D219" s="5" t="s">
        <v>23</v>
      </c>
      <c r="E219" s="4" t="s">
        <v>618</v>
      </c>
      <c r="F219" s="14">
        <v>45078</v>
      </c>
      <c r="G219" s="15">
        <v>0.60277777777777775</v>
      </c>
      <c r="H219" s="15">
        <v>0.71666666666666667</v>
      </c>
      <c r="I219" s="7">
        <f t="shared" si="6"/>
        <v>0.11388888888888893</v>
      </c>
      <c r="J219" s="7" t="s">
        <v>48</v>
      </c>
      <c r="K219" s="12" t="s">
        <v>1099</v>
      </c>
    </row>
    <row r="220" spans="1:11" ht="45">
      <c r="A220" s="12" t="s">
        <v>24</v>
      </c>
      <c r="B220" s="12" t="s">
        <v>39</v>
      </c>
      <c r="C220" s="4" t="s">
        <v>619</v>
      </c>
      <c r="D220" s="5" t="s">
        <v>36</v>
      </c>
      <c r="E220" s="4" t="s">
        <v>139</v>
      </c>
      <c r="F220" s="14">
        <v>45078</v>
      </c>
      <c r="G220" s="15">
        <v>0.75486111111111109</v>
      </c>
      <c r="H220" s="15">
        <v>0.75624999999999998</v>
      </c>
      <c r="I220" s="7">
        <f t="shared" si="6"/>
        <v>1.388888888888884E-3</v>
      </c>
      <c r="J220" s="7" t="s">
        <v>49</v>
      </c>
      <c r="K220" s="12" t="s">
        <v>1014</v>
      </c>
    </row>
    <row r="221" spans="1:11" ht="75">
      <c r="A221" s="12" t="s">
        <v>22</v>
      </c>
      <c r="B221" s="12" t="s">
        <v>620</v>
      </c>
      <c r="C221" s="4" t="s">
        <v>103</v>
      </c>
      <c r="D221" s="5" t="s">
        <v>36</v>
      </c>
      <c r="E221" s="4" t="s">
        <v>621</v>
      </c>
      <c r="F221" s="14">
        <v>45079</v>
      </c>
      <c r="G221" s="15">
        <v>0.43958333333333338</v>
      </c>
      <c r="H221" s="15">
        <v>0.46597222222222223</v>
      </c>
      <c r="I221" s="7">
        <f t="shared" si="6"/>
        <v>2.6388888888888851E-2</v>
      </c>
      <c r="J221" s="7" t="s">
        <v>48</v>
      </c>
      <c r="K221" s="16" t="s">
        <v>1100</v>
      </c>
    </row>
    <row r="222" spans="1:11" ht="75">
      <c r="A222" s="12" t="s">
        <v>22</v>
      </c>
      <c r="B222" s="12" t="s">
        <v>64</v>
      </c>
      <c r="C222" s="4" t="s">
        <v>212</v>
      </c>
      <c r="D222" s="5" t="s">
        <v>80</v>
      </c>
      <c r="E222" s="4" t="s">
        <v>213</v>
      </c>
      <c r="F222" s="14">
        <v>45079</v>
      </c>
      <c r="G222" s="15">
        <v>0.62222222222222223</v>
      </c>
      <c r="H222" s="15">
        <v>0.62222222222222223</v>
      </c>
      <c r="I222" s="7">
        <v>0</v>
      </c>
      <c r="J222" s="7" t="s">
        <v>11</v>
      </c>
      <c r="K222" s="12" t="s">
        <v>1101</v>
      </c>
    </row>
    <row r="223" spans="1:11" ht="60">
      <c r="A223" s="12" t="s">
        <v>61</v>
      </c>
      <c r="B223" s="12" t="s">
        <v>622</v>
      </c>
      <c r="C223" s="4" t="s">
        <v>623</v>
      </c>
      <c r="D223" s="5" t="s">
        <v>624</v>
      </c>
      <c r="E223" s="4" t="s">
        <v>625</v>
      </c>
      <c r="F223" s="14">
        <v>45079</v>
      </c>
      <c r="G223" s="15">
        <v>0.79722222222222217</v>
      </c>
      <c r="H223" s="15">
        <v>0.9472222222222223</v>
      </c>
      <c r="I223" s="7">
        <f t="shared" si="6"/>
        <v>0.15000000000000013</v>
      </c>
      <c r="J223" s="7" t="s">
        <v>11</v>
      </c>
      <c r="K223" s="12" t="s">
        <v>1037</v>
      </c>
    </row>
    <row r="224" spans="1:11" ht="90">
      <c r="A224" s="12" t="s">
        <v>42</v>
      </c>
      <c r="B224" s="12" t="s">
        <v>626</v>
      </c>
      <c r="C224" s="4" t="s">
        <v>627</v>
      </c>
      <c r="D224" s="5" t="s">
        <v>23</v>
      </c>
      <c r="E224" s="4" t="s">
        <v>628</v>
      </c>
      <c r="F224" s="14">
        <v>45079</v>
      </c>
      <c r="G224" s="15">
        <v>0.84375</v>
      </c>
      <c r="H224" s="15">
        <v>0.86111111111111116</v>
      </c>
      <c r="I224" s="7">
        <f t="shared" si="6"/>
        <v>1.736111111111116E-2</v>
      </c>
      <c r="J224" s="7" t="s">
        <v>48</v>
      </c>
      <c r="K224" s="12" t="s">
        <v>1102</v>
      </c>
    </row>
    <row r="225" spans="1:11" ht="90">
      <c r="A225" s="12" t="s">
        <v>42</v>
      </c>
      <c r="B225" s="12" t="s">
        <v>629</v>
      </c>
      <c r="C225" s="4" t="s">
        <v>630</v>
      </c>
      <c r="D225" s="5" t="s">
        <v>23</v>
      </c>
      <c r="E225" s="4" t="s">
        <v>631</v>
      </c>
      <c r="F225" s="14">
        <v>45079</v>
      </c>
      <c r="G225" s="15">
        <v>0.84375</v>
      </c>
      <c r="H225" s="15">
        <v>0.87152777777777779</v>
      </c>
      <c r="I225" s="7">
        <f t="shared" si="6"/>
        <v>2.777777777777779E-2</v>
      </c>
      <c r="J225" s="7" t="s">
        <v>48</v>
      </c>
      <c r="K225" s="12" t="s">
        <v>1103</v>
      </c>
    </row>
    <row r="226" spans="1:11" ht="45">
      <c r="A226" s="12" t="s">
        <v>42</v>
      </c>
      <c r="B226" s="12" t="s">
        <v>429</v>
      </c>
      <c r="C226" s="4" t="s">
        <v>430</v>
      </c>
      <c r="D226" s="5" t="s">
        <v>23</v>
      </c>
      <c r="E226" s="4" t="s">
        <v>632</v>
      </c>
      <c r="F226" s="14">
        <v>45079</v>
      </c>
      <c r="G226" s="15">
        <v>0.97222222222222221</v>
      </c>
      <c r="H226" s="15">
        <v>1.2069444444444444</v>
      </c>
      <c r="I226" s="7">
        <f t="shared" si="6"/>
        <v>0.23472222222222217</v>
      </c>
      <c r="J226" s="7" t="s">
        <v>11</v>
      </c>
      <c r="K226" s="12" t="s">
        <v>964</v>
      </c>
    </row>
    <row r="227" spans="1:11" ht="45">
      <c r="A227" s="12" t="s">
        <v>31</v>
      </c>
      <c r="B227" s="12" t="s">
        <v>112</v>
      </c>
      <c r="C227" s="4" t="s">
        <v>69</v>
      </c>
      <c r="D227" s="5" t="s">
        <v>113</v>
      </c>
      <c r="E227" s="4" t="s">
        <v>114</v>
      </c>
      <c r="F227" s="14">
        <v>45080</v>
      </c>
      <c r="G227" s="15">
        <v>0.41805555555555557</v>
      </c>
      <c r="H227" s="15">
        <v>0.4604166666666667</v>
      </c>
      <c r="I227" s="7">
        <f t="shared" si="6"/>
        <v>4.2361111111111127E-2</v>
      </c>
      <c r="J227" s="7" t="s">
        <v>49</v>
      </c>
      <c r="K227" s="12" t="s">
        <v>124</v>
      </c>
    </row>
    <row r="228" spans="1:11" ht="60">
      <c r="A228" s="12" t="s">
        <v>31</v>
      </c>
      <c r="B228" s="12" t="s">
        <v>633</v>
      </c>
      <c r="C228" s="3" t="s">
        <v>634</v>
      </c>
      <c r="D228" s="13" t="s">
        <v>23</v>
      </c>
      <c r="E228" s="12" t="s">
        <v>635</v>
      </c>
      <c r="F228" s="14">
        <v>45080</v>
      </c>
      <c r="G228" s="15">
        <v>0.60972222222222217</v>
      </c>
      <c r="H228" s="15">
        <v>0.6479166666666667</v>
      </c>
      <c r="I228" s="7">
        <f t="shared" si="6"/>
        <v>3.8194444444444531E-2</v>
      </c>
      <c r="J228" s="7" t="s">
        <v>13</v>
      </c>
      <c r="K228" s="16" t="s">
        <v>1104</v>
      </c>
    </row>
    <row r="229" spans="1:11" ht="45">
      <c r="A229" s="12" t="s">
        <v>31</v>
      </c>
      <c r="B229" s="12" t="s">
        <v>99</v>
      </c>
      <c r="C229" s="4" t="s">
        <v>636</v>
      </c>
      <c r="D229" s="5" t="s">
        <v>26</v>
      </c>
      <c r="E229" s="4" t="s">
        <v>637</v>
      </c>
      <c r="F229" s="14">
        <v>45080</v>
      </c>
      <c r="G229" s="15">
        <v>0.80694444444444446</v>
      </c>
      <c r="H229" s="7">
        <v>0.85555555555555562</v>
      </c>
      <c r="I229" s="7">
        <f t="shared" si="6"/>
        <v>4.861111111111116E-2</v>
      </c>
      <c r="J229" s="7" t="s">
        <v>48</v>
      </c>
      <c r="K229" s="12" t="s">
        <v>1241</v>
      </c>
    </row>
    <row r="230" spans="1:11" ht="45">
      <c r="A230" s="12" t="s">
        <v>35</v>
      </c>
      <c r="B230" s="12" t="s">
        <v>72</v>
      </c>
      <c r="C230" s="4" t="s">
        <v>638</v>
      </c>
      <c r="D230" s="5" t="s">
        <v>59</v>
      </c>
      <c r="E230" s="4" t="s">
        <v>639</v>
      </c>
      <c r="F230" s="14">
        <v>45080</v>
      </c>
      <c r="G230" s="15">
        <v>0.94166666666666676</v>
      </c>
      <c r="H230" s="15">
        <v>0.94166666666666676</v>
      </c>
      <c r="I230" s="7">
        <f t="shared" si="6"/>
        <v>0</v>
      </c>
      <c r="J230" s="7" t="s">
        <v>47</v>
      </c>
      <c r="K230" s="16" t="s">
        <v>1105</v>
      </c>
    </row>
    <row r="231" spans="1:11" ht="45">
      <c r="A231" s="12" t="s">
        <v>35</v>
      </c>
      <c r="B231" s="12" t="s">
        <v>72</v>
      </c>
      <c r="C231" s="4" t="s">
        <v>640</v>
      </c>
      <c r="D231" s="5" t="s">
        <v>59</v>
      </c>
      <c r="E231" s="4" t="s">
        <v>639</v>
      </c>
      <c r="F231" s="14">
        <v>45080</v>
      </c>
      <c r="G231" s="15">
        <v>0.94166666666666676</v>
      </c>
      <c r="H231" s="15">
        <v>0.99097222222222225</v>
      </c>
      <c r="I231" s="7">
        <f t="shared" si="6"/>
        <v>4.9305555555555491E-2</v>
      </c>
      <c r="J231" s="7" t="s">
        <v>47</v>
      </c>
      <c r="K231" s="16" t="s">
        <v>1106</v>
      </c>
    </row>
    <row r="232" spans="1:11" ht="75">
      <c r="A232" s="12" t="s">
        <v>31</v>
      </c>
      <c r="B232" s="12" t="s">
        <v>641</v>
      </c>
      <c r="C232" s="4" t="s">
        <v>642</v>
      </c>
      <c r="D232" s="5" t="s">
        <v>23</v>
      </c>
      <c r="E232" s="4" t="s">
        <v>643</v>
      </c>
      <c r="F232" s="14">
        <v>45081</v>
      </c>
      <c r="G232" s="15">
        <v>0.40138888888888885</v>
      </c>
      <c r="H232" s="15">
        <v>0.41597222222222219</v>
      </c>
      <c r="I232" s="7">
        <f t="shared" si="6"/>
        <v>1.4583333333333337E-2</v>
      </c>
      <c r="J232" s="7" t="s">
        <v>47</v>
      </c>
      <c r="K232" s="16" t="s">
        <v>1107</v>
      </c>
    </row>
    <row r="233" spans="1:11" ht="60">
      <c r="A233" s="12" t="s">
        <v>58</v>
      </c>
      <c r="B233" s="12" t="s">
        <v>109</v>
      </c>
      <c r="C233" s="4" t="s">
        <v>644</v>
      </c>
      <c r="D233" s="5" t="s">
        <v>36</v>
      </c>
      <c r="E233" s="4" t="s">
        <v>645</v>
      </c>
      <c r="F233" s="14">
        <v>45081</v>
      </c>
      <c r="G233" s="15">
        <v>0.4236111111111111</v>
      </c>
      <c r="H233" s="15">
        <v>0.47013888888888888</v>
      </c>
      <c r="I233" s="7">
        <f t="shared" si="6"/>
        <v>4.6527777777777779E-2</v>
      </c>
      <c r="J233" s="7" t="s">
        <v>50</v>
      </c>
      <c r="K233" s="16" t="s">
        <v>1108</v>
      </c>
    </row>
    <row r="234" spans="1:11" ht="75">
      <c r="A234" s="12" t="s">
        <v>24</v>
      </c>
      <c r="B234" s="12" t="s">
        <v>142</v>
      </c>
      <c r="C234" s="4" t="s">
        <v>143</v>
      </c>
      <c r="D234" s="5" t="s">
        <v>23</v>
      </c>
      <c r="E234" s="4" t="s">
        <v>144</v>
      </c>
      <c r="F234" s="14">
        <v>45081</v>
      </c>
      <c r="G234" s="15">
        <v>0.59861111111111109</v>
      </c>
      <c r="H234" s="15">
        <v>1.5138888888888891</v>
      </c>
      <c r="I234" s="7">
        <f t="shared" si="6"/>
        <v>0.91527777777777797</v>
      </c>
      <c r="J234" s="7" t="s">
        <v>12</v>
      </c>
      <c r="K234" s="12" t="s">
        <v>1109</v>
      </c>
    </row>
    <row r="235" spans="1:11" ht="75">
      <c r="A235" s="4" t="s">
        <v>62</v>
      </c>
      <c r="B235" s="12" t="s">
        <v>646</v>
      </c>
      <c r="C235" s="4" t="s">
        <v>647</v>
      </c>
      <c r="D235" s="5" t="s">
        <v>23</v>
      </c>
      <c r="E235" s="4" t="s">
        <v>648</v>
      </c>
      <c r="F235" s="14">
        <v>45081</v>
      </c>
      <c r="G235" s="15">
        <v>0.68402777777777779</v>
      </c>
      <c r="H235" s="15">
        <v>0.8847222222222223</v>
      </c>
      <c r="I235" s="7">
        <f t="shared" si="6"/>
        <v>0.20069444444444451</v>
      </c>
      <c r="J235" s="7" t="s">
        <v>47</v>
      </c>
      <c r="K235" s="12" t="s">
        <v>1110</v>
      </c>
    </row>
    <row r="236" spans="1:11" ht="90">
      <c r="A236" s="12" t="s">
        <v>28</v>
      </c>
      <c r="B236" s="12" t="s">
        <v>649</v>
      </c>
      <c r="C236" s="4" t="s">
        <v>650</v>
      </c>
      <c r="D236" s="5" t="s">
        <v>38</v>
      </c>
      <c r="E236" s="4" t="s">
        <v>651</v>
      </c>
      <c r="F236" s="14">
        <v>45081</v>
      </c>
      <c r="G236" s="15">
        <v>0.69374999999999998</v>
      </c>
      <c r="H236" s="15">
        <v>0.73263888888888884</v>
      </c>
      <c r="I236" s="7">
        <f t="shared" si="6"/>
        <v>3.8888888888888862E-2</v>
      </c>
      <c r="J236" s="7" t="s">
        <v>50</v>
      </c>
      <c r="K236" s="12" t="s">
        <v>1111</v>
      </c>
    </row>
    <row r="237" spans="1:11" ht="60">
      <c r="A237" s="12" t="s">
        <v>25</v>
      </c>
      <c r="B237" s="12" t="s">
        <v>60</v>
      </c>
      <c r="C237" s="4" t="s">
        <v>652</v>
      </c>
      <c r="D237" s="5" t="s">
        <v>23</v>
      </c>
      <c r="E237" s="4" t="s">
        <v>387</v>
      </c>
      <c r="F237" s="14">
        <v>45082</v>
      </c>
      <c r="G237" s="15">
        <v>0.25138888888888888</v>
      </c>
      <c r="H237" s="15">
        <v>0.25138888888888888</v>
      </c>
      <c r="I237" s="7">
        <v>0</v>
      </c>
      <c r="J237" s="7" t="s">
        <v>50</v>
      </c>
      <c r="K237" s="12" t="s">
        <v>1112</v>
      </c>
    </row>
    <row r="238" spans="1:11" ht="60">
      <c r="A238" s="12" t="s">
        <v>22</v>
      </c>
      <c r="B238" s="12" t="s">
        <v>176</v>
      </c>
      <c r="C238" s="4" t="s">
        <v>653</v>
      </c>
      <c r="D238" s="5" t="s">
        <v>33</v>
      </c>
      <c r="E238" s="4" t="s">
        <v>654</v>
      </c>
      <c r="F238" s="14">
        <v>45082</v>
      </c>
      <c r="G238" s="15">
        <v>0.62013888888888891</v>
      </c>
      <c r="H238" s="15">
        <v>0.62291666666666667</v>
      </c>
      <c r="I238" s="7">
        <f t="shared" si="6"/>
        <v>2.7777777777777679E-3</v>
      </c>
      <c r="J238" s="7" t="s">
        <v>49</v>
      </c>
      <c r="K238" s="12" t="s">
        <v>95</v>
      </c>
    </row>
    <row r="239" spans="1:11" ht="60">
      <c r="A239" s="12" t="s">
        <v>22</v>
      </c>
      <c r="B239" s="12" t="s">
        <v>176</v>
      </c>
      <c r="C239" s="4" t="s">
        <v>653</v>
      </c>
      <c r="D239" s="5" t="s">
        <v>33</v>
      </c>
      <c r="E239" s="4" t="s">
        <v>654</v>
      </c>
      <c r="F239" s="14">
        <v>45082</v>
      </c>
      <c r="G239" s="15">
        <v>0.62291666666666667</v>
      </c>
      <c r="H239" s="15">
        <v>0.66249999999999998</v>
      </c>
      <c r="I239" s="7">
        <f t="shared" si="6"/>
        <v>3.9583333333333304E-2</v>
      </c>
      <c r="J239" s="7" t="s">
        <v>49</v>
      </c>
      <c r="K239" s="12" t="s">
        <v>1113</v>
      </c>
    </row>
    <row r="240" spans="1:11" ht="75">
      <c r="A240" s="12" t="s">
        <v>31</v>
      </c>
      <c r="B240" s="12" t="s">
        <v>75</v>
      </c>
      <c r="C240" s="4" t="s">
        <v>655</v>
      </c>
      <c r="D240" s="5" t="s">
        <v>26</v>
      </c>
      <c r="E240" s="4" t="s">
        <v>656</v>
      </c>
      <c r="F240" s="14">
        <v>45083</v>
      </c>
      <c r="G240" s="15">
        <v>0.10486111111111111</v>
      </c>
      <c r="H240" s="15">
        <v>0.13541666666666666</v>
      </c>
      <c r="I240" s="7">
        <f t="shared" si="6"/>
        <v>3.0555555555555544E-2</v>
      </c>
      <c r="J240" s="7" t="s">
        <v>48</v>
      </c>
      <c r="K240" s="12" t="s">
        <v>1114</v>
      </c>
    </row>
    <row r="241" spans="1:11" ht="45">
      <c r="A241" s="12" t="s">
        <v>62</v>
      </c>
      <c r="B241" s="4" t="s">
        <v>657</v>
      </c>
      <c r="C241" s="4" t="s">
        <v>658</v>
      </c>
      <c r="D241" s="5" t="s">
        <v>23</v>
      </c>
      <c r="E241" s="4" t="s">
        <v>659</v>
      </c>
      <c r="F241" s="14">
        <v>45083</v>
      </c>
      <c r="G241" s="7">
        <v>0.53402777777777777</v>
      </c>
      <c r="H241" s="7">
        <v>0.65416666666666667</v>
      </c>
      <c r="I241" s="7">
        <f t="shared" si="6"/>
        <v>0.12013888888888891</v>
      </c>
      <c r="J241" s="7" t="s">
        <v>11</v>
      </c>
      <c r="K241" s="16" t="s">
        <v>1115</v>
      </c>
    </row>
    <row r="242" spans="1:11" ht="45">
      <c r="A242" s="12" t="s">
        <v>61</v>
      </c>
      <c r="B242" s="12" t="s">
        <v>172</v>
      </c>
      <c r="C242" s="4" t="s">
        <v>173</v>
      </c>
      <c r="D242" s="5" t="s">
        <v>36</v>
      </c>
      <c r="E242" s="4" t="s">
        <v>342</v>
      </c>
      <c r="F242" s="14">
        <v>45083</v>
      </c>
      <c r="G242" s="15">
        <v>0.66319444444444442</v>
      </c>
      <c r="H242" s="15">
        <v>0.81388888888888899</v>
      </c>
      <c r="I242" s="7">
        <f t="shared" si="6"/>
        <v>0.15069444444444458</v>
      </c>
      <c r="J242" s="7" t="s">
        <v>48</v>
      </c>
      <c r="K242" s="4" t="s">
        <v>1116</v>
      </c>
    </row>
    <row r="243" spans="1:11" ht="45">
      <c r="A243" s="12" t="s">
        <v>25</v>
      </c>
      <c r="B243" s="12" t="s">
        <v>660</v>
      </c>
      <c r="C243" s="4" t="s">
        <v>661</v>
      </c>
      <c r="D243" s="5" t="s">
        <v>23</v>
      </c>
      <c r="E243" s="4" t="s">
        <v>662</v>
      </c>
      <c r="F243" s="14">
        <v>45083</v>
      </c>
      <c r="G243" s="15">
        <v>0.75347222222222221</v>
      </c>
      <c r="H243" s="15">
        <v>0.88611111111111107</v>
      </c>
      <c r="I243" s="7">
        <f t="shared" si="6"/>
        <v>0.13263888888888886</v>
      </c>
      <c r="J243" s="7" t="s">
        <v>11</v>
      </c>
      <c r="K243" s="12" t="s">
        <v>94</v>
      </c>
    </row>
    <row r="244" spans="1:11" ht="60">
      <c r="A244" s="12" t="s">
        <v>61</v>
      </c>
      <c r="B244" s="12" t="s">
        <v>477</v>
      </c>
      <c r="C244" s="4" t="s">
        <v>663</v>
      </c>
      <c r="D244" s="5" t="s">
        <v>33</v>
      </c>
      <c r="E244" s="4" t="s">
        <v>664</v>
      </c>
      <c r="F244" s="14">
        <v>45083</v>
      </c>
      <c r="G244" s="15">
        <v>0.84375</v>
      </c>
      <c r="H244" s="15">
        <v>0.91666666666666663</v>
      </c>
      <c r="I244" s="7">
        <f t="shared" si="6"/>
        <v>7.291666666666663E-2</v>
      </c>
      <c r="J244" s="7" t="s">
        <v>11</v>
      </c>
      <c r="K244" s="12" t="s">
        <v>208</v>
      </c>
    </row>
    <row r="245" spans="1:11" ht="45">
      <c r="A245" s="12" t="s">
        <v>61</v>
      </c>
      <c r="B245" s="12" t="s">
        <v>101</v>
      </c>
      <c r="C245" s="4" t="s">
        <v>665</v>
      </c>
      <c r="D245" s="5" t="s">
        <v>37</v>
      </c>
      <c r="E245" s="4" t="s">
        <v>666</v>
      </c>
      <c r="F245" s="14">
        <v>45084</v>
      </c>
      <c r="G245" s="15">
        <v>0.60625000000000007</v>
      </c>
      <c r="H245" s="15">
        <v>0.65763888888888888</v>
      </c>
      <c r="I245" s="7">
        <f t="shared" si="6"/>
        <v>5.1388888888888817E-2</v>
      </c>
      <c r="J245" s="7" t="s">
        <v>13</v>
      </c>
      <c r="K245" s="12" t="s">
        <v>1117</v>
      </c>
    </row>
    <row r="246" spans="1:11" ht="45">
      <c r="A246" s="12" t="s">
        <v>25</v>
      </c>
      <c r="B246" s="12" t="s">
        <v>215</v>
      </c>
      <c r="C246" s="4" t="s">
        <v>667</v>
      </c>
      <c r="D246" s="5" t="s">
        <v>37</v>
      </c>
      <c r="E246" s="4" t="s">
        <v>668</v>
      </c>
      <c r="F246" s="14">
        <v>45084</v>
      </c>
      <c r="G246" s="15">
        <v>0.65972222222222221</v>
      </c>
      <c r="H246" s="15">
        <v>0.72152777777777777</v>
      </c>
      <c r="I246" s="7">
        <f t="shared" si="6"/>
        <v>6.1805555555555558E-2</v>
      </c>
      <c r="J246" s="7" t="s">
        <v>12</v>
      </c>
      <c r="K246" s="12" t="s">
        <v>1118</v>
      </c>
    </row>
    <row r="247" spans="1:11" ht="45">
      <c r="A247" s="12" t="s">
        <v>61</v>
      </c>
      <c r="B247" s="12" t="s">
        <v>172</v>
      </c>
      <c r="C247" s="4" t="s">
        <v>173</v>
      </c>
      <c r="D247" s="5" t="s">
        <v>36</v>
      </c>
      <c r="E247" s="4" t="s">
        <v>342</v>
      </c>
      <c r="F247" s="14">
        <v>45084</v>
      </c>
      <c r="G247" s="15">
        <v>0.7368055555555556</v>
      </c>
      <c r="H247" s="15">
        <v>0.74861111111111101</v>
      </c>
      <c r="I247" s="7">
        <f t="shared" si="6"/>
        <v>1.1805555555555403E-2</v>
      </c>
      <c r="J247" s="7" t="s">
        <v>13</v>
      </c>
      <c r="K247" s="12" t="s">
        <v>1119</v>
      </c>
    </row>
    <row r="248" spans="1:11" ht="90">
      <c r="A248" s="12" t="s">
        <v>31</v>
      </c>
      <c r="B248" s="12" t="s">
        <v>669</v>
      </c>
      <c r="C248" s="3" t="s">
        <v>670</v>
      </c>
      <c r="D248" s="5" t="s">
        <v>23</v>
      </c>
      <c r="E248" s="4" t="s">
        <v>671</v>
      </c>
      <c r="F248" s="14">
        <v>45084</v>
      </c>
      <c r="G248" s="15">
        <v>0.80555555555555547</v>
      </c>
      <c r="H248" s="15">
        <v>0.83124999999999993</v>
      </c>
      <c r="I248" s="7">
        <f t="shared" si="6"/>
        <v>2.5694444444444464E-2</v>
      </c>
      <c r="J248" s="7" t="s">
        <v>48</v>
      </c>
      <c r="K248" s="17" t="s">
        <v>1120</v>
      </c>
    </row>
    <row r="249" spans="1:11" ht="135">
      <c r="A249" s="4" t="s">
        <v>61</v>
      </c>
      <c r="B249" s="4" t="s">
        <v>84</v>
      </c>
      <c r="C249" s="4" t="s">
        <v>672</v>
      </c>
      <c r="D249" s="5" t="s">
        <v>137</v>
      </c>
      <c r="E249" s="4" t="s">
        <v>673</v>
      </c>
      <c r="F249" s="1">
        <v>45084</v>
      </c>
      <c r="G249" s="7">
        <v>0.8652777777777777</v>
      </c>
      <c r="H249" s="15">
        <v>0.88750000000000007</v>
      </c>
      <c r="I249" s="7">
        <f t="shared" si="6"/>
        <v>2.2222222222222365E-2</v>
      </c>
      <c r="J249" s="7" t="s">
        <v>11</v>
      </c>
      <c r="K249" s="12" t="s">
        <v>1121</v>
      </c>
    </row>
    <row r="250" spans="1:11" ht="90">
      <c r="A250" s="4" t="s">
        <v>61</v>
      </c>
      <c r="B250" s="4" t="s">
        <v>674</v>
      </c>
      <c r="C250" s="4" t="s">
        <v>614</v>
      </c>
      <c r="D250" s="5" t="s">
        <v>71</v>
      </c>
      <c r="E250" s="4" t="s">
        <v>615</v>
      </c>
      <c r="F250" s="1">
        <v>45084</v>
      </c>
      <c r="G250" s="7">
        <v>0.8652777777777777</v>
      </c>
      <c r="H250" s="15">
        <v>0.88750000000000007</v>
      </c>
      <c r="I250" s="7">
        <f t="shared" si="6"/>
        <v>2.2222222222222365E-2</v>
      </c>
      <c r="J250" s="7" t="s">
        <v>11</v>
      </c>
      <c r="K250" s="16" t="s">
        <v>1122</v>
      </c>
    </row>
    <row r="251" spans="1:11" ht="150">
      <c r="A251" s="4" t="s">
        <v>61</v>
      </c>
      <c r="B251" s="4" t="s">
        <v>675</v>
      </c>
      <c r="C251" s="4" t="s">
        <v>676</v>
      </c>
      <c r="D251" s="5" t="s">
        <v>677</v>
      </c>
      <c r="E251" s="4" t="s">
        <v>678</v>
      </c>
      <c r="F251" s="1">
        <v>45084</v>
      </c>
      <c r="G251" s="7">
        <v>0.8652777777777777</v>
      </c>
      <c r="H251" s="15">
        <v>0.88750000000000007</v>
      </c>
      <c r="I251" s="7">
        <f t="shared" si="6"/>
        <v>2.2222222222222365E-2</v>
      </c>
      <c r="J251" s="7" t="s">
        <v>11</v>
      </c>
      <c r="K251" s="12" t="s">
        <v>1123</v>
      </c>
    </row>
    <row r="252" spans="1:11" ht="120">
      <c r="A252" s="4" t="s">
        <v>61</v>
      </c>
      <c r="B252" s="4" t="s">
        <v>679</v>
      </c>
      <c r="C252" s="4" t="s">
        <v>680</v>
      </c>
      <c r="D252" s="5" t="s">
        <v>23</v>
      </c>
      <c r="E252" s="4" t="s">
        <v>681</v>
      </c>
      <c r="F252" s="1">
        <v>45084</v>
      </c>
      <c r="G252" s="7">
        <v>0.8652777777777777</v>
      </c>
      <c r="H252" s="15">
        <v>0.88750000000000007</v>
      </c>
      <c r="I252" s="7">
        <f t="shared" si="6"/>
        <v>2.2222222222222365E-2</v>
      </c>
      <c r="J252" s="7" t="s">
        <v>11</v>
      </c>
      <c r="K252" s="16" t="s">
        <v>1124</v>
      </c>
    </row>
    <row r="253" spans="1:11" ht="60">
      <c r="A253" s="12" t="s">
        <v>35</v>
      </c>
      <c r="B253" s="12" t="s">
        <v>77</v>
      </c>
      <c r="C253" s="4" t="s">
        <v>682</v>
      </c>
      <c r="D253" s="5" t="s">
        <v>59</v>
      </c>
      <c r="E253" s="4" t="s">
        <v>683</v>
      </c>
      <c r="F253" s="1">
        <v>45084</v>
      </c>
      <c r="G253" s="7">
        <v>0.97291666666666676</v>
      </c>
      <c r="H253" s="15">
        <v>0.97291666666666676</v>
      </c>
      <c r="I253" s="7">
        <f t="shared" si="6"/>
        <v>0</v>
      </c>
      <c r="J253" s="7" t="s">
        <v>49</v>
      </c>
      <c r="K253" s="16" t="s">
        <v>92</v>
      </c>
    </row>
    <row r="254" spans="1:11" ht="45">
      <c r="A254" s="12" t="s">
        <v>35</v>
      </c>
      <c r="B254" s="12" t="s">
        <v>130</v>
      </c>
      <c r="C254" s="4" t="s">
        <v>684</v>
      </c>
      <c r="D254" s="5" t="s">
        <v>71</v>
      </c>
      <c r="E254" s="4" t="s">
        <v>685</v>
      </c>
      <c r="F254" s="1">
        <v>45084</v>
      </c>
      <c r="G254" s="15">
        <v>0.99791666666666667</v>
      </c>
      <c r="H254" s="15">
        <v>1.0291666666666666</v>
      </c>
      <c r="I254" s="7">
        <f t="shared" si="6"/>
        <v>3.1249999999999889E-2</v>
      </c>
      <c r="J254" s="7" t="s">
        <v>49</v>
      </c>
      <c r="K254" s="16" t="s">
        <v>92</v>
      </c>
    </row>
    <row r="255" spans="1:11" ht="45">
      <c r="A255" s="12" t="s">
        <v>35</v>
      </c>
      <c r="B255" s="12" t="s">
        <v>72</v>
      </c>
      <c r="C255" s="4" t="s">
        <v>638</v>
      </c>
      <c r="D255" s="5" t="s">
        <v>59</v>
      </c>
      <c r="E255" s="4" t="s">
        <v>639</v>
      </c>
      <c r="F255" s="1">
        <v>45085</v>
      </c>
      <c r="G255" s="15">
        <v>5.486111111111111E-2</v>
      </c>
      <c r="H255" s="15">
        <v>9.5138888888888884E-2</v>
      </c>
      <c r="I255" s="7">
        <f t="shared" si="6"/>
        <v>4.0277777777777773E-2</v>
      </c>
      <c r="J255" s="7" t="s">
        <v>48</v>
      </c>
      <c r="K255" s="12" t="s">
        <v>1125</v>
      </c>
    </row>
    <row r="256" spans="1:11" ht="90">
      <c r="A256" s="12" t="s">
        <v>35</v>
      </c>
      <c r="B256" s="12" t="s">
        <v>686</v>
      </c>
      <c r="C256" s="4" t="s">
        <v>687</v>
      </c>
      <c r="D256" s="5" t="s">
        <v>23</v>
      </c>
      <c r="E256" s="4" t="s">
        <v>688</v>
      </c>
      <c r="F256" s="1">
        <v>45085</v>
      </c>
      <c r="G256" s="15">
        <v>0.31944444444444448</v>
      </c>
      <c r="H256" s="15">
        <v>0.32500000000000001</v>
      </c>
      <c r="I256" s="7">
        <f t="shared" si="6"/>
        <v>5.5555555555555358E-3</v>
      </c>
      <c r="J256" s="7" t="s">
        <v>48</v>
      </c>
      <c r="K256" s="17" t="s">
        <v>1126</v>
      </c>
    </row>
    <row r="257" spans="1:11" ht="45">
      <c r="A257" s="12" t="s">
        <v>24</v>
      </c>
      <c r="B257" s="12" t="s">
        <v>39</v>
      </c>
      <c r="C257" s="4" t="s">
        <v>689</v>
      </c>
      <c r="D257" s="5" t="s">
        <v>23</v>
      </c>
      <c r="E257" s="4" t="s">
        <v>690</v>
      </c>
      <c r="F257" s="1">
        <v>45085</v>
      </c>
      <c r="G257" s="15">
        <v>0.40208333333333335</v>
      </c>
      <c r="H257" s="15">
        <v>0.67083333333333339</v>
      </c>
      <c r="I257" s="7">
        <f t="shared" si="6"/>
        <v>0.26875000000000004</v>
      </c>
      <c r="J257" s="7" t="s">
        <v>13</v>
      </c>
      <c r="K257" s="12" t="s">
        <v>1127</v>
      </c>
    </row>
    <row r="258" spans="1:11" ht="75">
      <c r="A258" s="4" t="s">
        <v>61</v>
      </c>
      <c r="B258" s="12" t="s">
        <v>192</v>
      </c>
      <c r="C258" s="4" t="s">
        <v>691</v>
      </c>
      <c r="D258" s="5" t="s">
        <v>27</v>
      </c>
      <c r="E258" s="4" t="s">
        <v>692</v>
      </c>
      <c r="F258" s="1">
        <v>45085</v>
      </c>
      <c r="G258" s="15">
        <v>0.46458333333333335</v>
      </c>
      <c r="H258" s="15">
        <v>0.59375</v>
      </c>
      <c r="I258" s="7">
        <f t="shared" si="6"/>
        <v>0.12916666666666665</v>
      </c>
      <c r="J258" s="7" t="s">
        <v>11</v>
      </c>
      <c r="K258" s="12" t="s">
        <v>1128</v>
      </c>
    </row>
    <row r="259" spans="1:11" ht="90">
      <c r="A259" s="4" t="s">
        <v>61</v>
      </c>
      <c r="B259" s="12" t="s">
        <v>192</v>
      </c>
      <c r="C259" s="4" t="s">
        <v>693</v>
      </c>
      <c r="D259" s="5" t="s">
        <v>694</v>
      </c>
      <c r="E259" s="4" t="s">
        <v>695</v>
      </c>
      <c r="F259" s="1">
        <v>45085</v>
      </c>
      <c r="G259" s="15">
        <v>0.4777777777777778</v>
      </c>
      <c r="H259" s="15">
        <v>0.59375</v>
      </c>
      <c r="I259" s="7">
        <f t="shared" si="6"/>
        <v>0.1159722222222222</v>
      </c>
      <c r="J259" s="7" t="s">
        <v>11</v>
      </c>
      <c r="K259" s="12" t="s">
        <v>1129</v>
      </c>
    </row>
    <row r="260" spans="1:11" ht="105">
      <c r="A260" s="4" t="s">
        <v>31</v>
      </c>
      <c r="B260" s="4" t="s">
        <v>696</v>
      </c>
      <c r="C260" s="4" t="s">
        <v>697</v>
      </c>
      <c r="D260" s="5" t="s">
        <v>23</v>
      </c>
      <c r="E260" s="4" t="s">
        <v>144</v>
      </c>
      <c r="F260" s="1">
        <v>45085</v>
      </c>
      <c r="G260" s="15">
        <v>0.74236111111111114</v>
      </c>
      <c r="H260" s="15">
        <v>0.74930555555555556</v>
      </c>
      <c r="I260" s="7">
        <f t="shared" si="6"/>
        <v>6.9444444444444198E-3</v>
      </c>
      <c r="J260" s="7" t="s">
        <v>48</v>
      </c>
      <c r="K260" s="17" t="s">
        <v>1130</v>
      </c>
    </row>
    <row r="261" spans="1:11" ht="60">
      <c r="A261" s="4" t="s">
        <v>31</v>
      </c>
      <c r="B261" s="4" t="s">
        <v>177</v>
      </c>
      <c r="C261" s="4" t="s">
        <v>698</v>
      </c>
      <c r="D261" s="5" t="s">
        <v>40</v>
      </c>
      <c r="E261" s="4" t="s">
        <v>699</v>
      </c>
      <c r="F261" s="14">
        <v>45086</v>
      </c>
      <c r="G261" s="15">
        <v>7.5694444444444439E-2</v>
      </c>
      <c r="H261" s="15">
        <v>0.12083333333333333</v>
      </c>
      <c r="I261" s="7">
        <v>4.5138888888888895E-2</v>
      </c>
      <c r="J261" s="7" t="s">
        <v>48</v>
      </c>
      <c r="K261" s="12" t="s">
        <v>1131</v>
      </c>
    </row>
    <row r="262" spans="1:11" ht="45">
      <c r="A262" s="12" t="s">
        <v>24</v>
      </c>
      <c r="B262" s="12" t="s">
        <v>41</v>
      </c>
      <c r="C262" s="4" t="s">
        <v>700</v>
      </c>
      <c r="D262" s="5" t="s">
        <v>29</v>
      </c>
      <c r="E262" s="4" t="s">
        <v>701</v>
      </c>
      <c r="F262" s="14">
        <v>45086</v>
      </c>
      <c r="G262" s="15">
        <v>0.34583333333333338</v>
      </c>
      <c r="H262" s="15">
        <v>0.68263888888888891</v>
      </c>
      <c r="I262" s="7">
        <f t="shared" ref="I262:I325" si="7">H262-G262</f>
        <v>0.33680555555555552</v>
      </c>
      <c r="J262" s="7" t="s">
        <v>11</v>
      </c>
      <c r="K262" s="16" t="s">
        <v>1132</v>
      </c>
    </row>
    <row r="263" spans="1:11" ht="45">
      <c r="A263" s="12" t="s">
        <v>35</v>
      </c>
      <c r="B263" s="12" t="s">
        <v>72</v>
      </c>
      <c r="C263" s="4" t="s">
        <v>702</v>
      </c>
      <c r="D263" s="5" t="s">
        <v>71</v>
      </c>
      <c r="E263" s="4" t="s">
        <v>703</v>
      </c>
      <c r="F263" s="14">
        <v>45086</v>
      </c>
      <c r="G263" s="15">
        <v>0.41250000000000003</v>
      </c>
      <c r="H263" s="15">
        <v>0.41250000000000003</v>
      </c>
      <c r="I263" s="7">
        <f t="shared" si="7"/>
        <v>0</v>
      </c>
      <c r="J263" s="7" t="s">
        <v>12</v>
      </c>
      <c r="K263" s="12" t="s">
        <v>1133</v>
      </c>
    </row>
    <row r="264" spans="1:11" ht="60">
      <c r="A264" s="12" t="s">
        <v>35</v>
      </c>
      <c r="B264" s="12" t="s">
        <v>77</v>
      </c>
      <c r="C264" s="4" t="s">
        <v>225</v>
      </c>
      <c r="D264" s="5" t="s">
        <v>23</v>
      </c>
      <c r="E264" s="4" t="s">
        <v>704</v>
      </c>
      <c r="F264" s="14">
        <v>45086</v>
      </c>
      <c r="G264" s="15">
        <v>0.42499999999999999</v>
      </c>
      <c r="H264" s="15">
        <v>0.53680555555555554</v>
      </c>
      <c r="I264" s="7">
        <f t="shared" si="7"/>
        <v>0.11180555555555555</v>
      </c>
      <c r="J264" s="7" t="s">
        <v>12</v>
      </c>
      <c r="K264" s="12" t="s">
        <v>1134</v>
      </c>
    </row>
    <row r="265" spans="1:11" ht="45">
      <c r="A265" s="12" t="s">
        <v>31</v>
      </c>
      <c r="B265" s="12" t="s">
        <v>227</v>
      </c>
      <c r="C265" s="4" t="s">
        <v>705</v>
      </c>
      <c r="D265" s="5" t="s">
        <v>68</v>
      </c>
      <c r="E265" s="4" t="s">
        <v>706</v>
      </c>
      <c r="F265" s="14">
        <v>45086</v>
      </c>
      <c r="G265" s="15">
        <v>0.4513888888888889</v>
      </c>
      <c r="H265" s="15">
        <v>0.45347222222222222</v>
      </c>
      <c r="I265" s="7">
        <f t="shared" si="7"/>
        <v>2.0833333333333259E-3</v>
      </c>
      <c r="J265" s="7" t="s">
        <v>51</v>
      </c>
      <c r="K265" s="12" t="s">
        <v>1135</v>
      </c>
    </row>
    <row r="266" spans="1:11" ht="45">
      <c r="A266" s="12" t="s">
        <v>31</v>
      </c>
      <c r="B266" s="12" t="s">
        <v>227</v>
      </c>
      <c r="C266" s="4" t="s">
        <v>228</v>
      </c>
      <c r="D266" s="5" t="s">
        <v>38</v>
      </c>
      <c r="E266" s="4" t="s">
        <v>707</v>
      </c>
      <c r="F266" s="14">
        <v>45086</v>
      </c>
      <c r="G266" s="15">
        <v>0.4777777777777778</v>
      </c>
      <c r="H266" s="15">
        <v>0.47986111111111113</v>
      </c>
      <c r="I266" s="7">
        <f t="shared" si="7"/>
        <v>2.0833333333333259E-3</v>
      </c>
      <c r="J266" s="7" t="s">
        <v>51</v>
      </c>
      <c r="K266" s="17" t="s">
        <v>1136</v>
      </c>
    </row>
    <row r="267" spans="1:11" ht="60">
      <c r="A267" s="12" t="s">
        <v>31</v>
      </c>
      <c r="B267" s="12" t="s">
        <v>177</v>
      </c>
      <c r="C267" s="4" t="s">
        <v>708</v>
      </c>
      <c r="D267" s="5" t="s">
        <v>565</v>
      </c>
      <c r="E267" s="4" t="s">
        <v>709</v>
      </c>
      <c r="F267" s="14">
        <v>45086</v>
      </c>
      <c r="G267" s="15">
        <v>0.4777777777777778</v>
      </c>
      <c r="H267" s="15">
        <v>0.49027777777777781</v>
      </c>
      <c r="I267" s="7">
        <f t="shared" si="7"/>
        <v>1.2500000000000011E-2</v>
      </c>
      <c r="J267" s="7" t="s">
        <v>51</v>
      </c>
      <c r="K267" s="4" t="s">
        <v>1137</v>
      </c>
    </row>
    <row r="268" spans="1:11" ht="45">
      <c r="A268" s="12" t="s">
        <v>31</v>
      </c>
      <c r="B268" s="12" t="s">
        <v>227</v>
      </c>
      <c r="C268" s="4" t="s">
        <v>710</v>
      </c>
      <c r="D268" s="5" t="s">
        <v>37</v>
      </c>
      <c r="E268" s="4" t="s">
        <v>711</v>
      </c>
      <c r="F268" s="14">
        <v>45086</v>
      </c>
      <c r="G268" s="15">
        <v>0.51250000000000007</v>
      </c>
      <c r="H268" s="15">
        <v>0.54097222222222219</v>
      </c>
      <c r="I268" s="7">
        <f t="shared" si="7"/>
        <v>2.8472222222222121E-2</v>
      </c>
      <c r="J268" s="7" t="s">
        <v>48</v>
      </c>
      <c r="K268" s="12" t="s">
        <v>1138</v>
      </c>
    </row>
    <row r="269" spans="1:11" ht="75">
      <c r="A269" s="12" t="s">
        <v>58</v>
      </c>
      <c r="B269" s="12" t="s">
        <v>712</v>
      </c>
      <c r="C269" s="4" t="s">
        <v>713</v>
      </c>
      <c r="D269" s="5" t="s">
        <v>37</v>
      </c>
      <c r="E269" s="4" t="s">
        <v>714</v>
      </c>
      <c r="F269" s="14">
        <v>45086</v>
      </c>
      <c r="G269" s="15">
        <v>0.61249999999999993</v>
      </c>
      <c r="H269" s="15">
        <v>0.64027777777777783</v>
      </c>
      <c r="I269" s="7">
        <f t="shared" si="7"/>
        <v>2.7777777777777901E-2</v>
      </c>
      <c r="J269" s="7" t="s">
        <v>20</v>
      </c>
      <c r="K269" s="16" t="s">
        <v>1139</v>
      </c>
    </row>
    <row r="270" spans="1:11" ht="60">
      <c r="A270" s="12" t="s">
        <v>58</v>
      </c>
      <c r="B270" s="12" t="s">
        <v>295</v>
      </c>
      <c r="C270" s="4" t="s">
        <v>293</v>
      </c>
      <c r="D270" s="5" t="s">
        <v>23</v>
      </c>
      <c r="E270" s="4" t="s">
        <v>715</v>
      </c>
      <c r="F270" s="14">
        <v>45086</v>
      </c>
      <c r="G270" s="15">
        <v>0.66111111111111109</v>
      </c>
      <c r="H270" s="7">
        <v>0.66111111111111109</v>
      </c>
      <c r="I270" s="7">
        <f t="shared" si="7"/>
        <v>0</v>
      </c>
      <c r="J270" s="7" t="s">
        <v>49</v>
      </c>
      <c r="K270" s="12" t="s">
        <v>1140</v>
      </c>
    </row>
    <row r="271" spans="1:11" ht="75">
      <c r="A271" s="12" t="s">
        <v>22</v>
      </c>
      <c r="B271" s="12" t="s">
        <v>716</v>
      </c>
      <c r="C271" s="4" t="s">
        <v>717</v>
      </c>
      <c r="D271" s="5" t="s">
        <v>23</v>
      </c>
      <c r="E271" s="4" t="s">
        <v>718</v>
      </c>
      <c r="F271" s="14">
        <v>45086</v>
      </c>
      <c r="G271" s="15">
        <v>0.8208333333333333</v>
      </c>
      <c r="H271" s="15">
        <v>0.82291666666666663</v>
      </c>
      <c r="I271" s="7">
        <f t="shared" si="7"/>
        <v>2.0833333333333259E-3</v>
      </c>
      <c r="J271" s="7" t="s">
        <v>47</v>
      </c>
      <c r="K271" s="16" t="s">
        <v>1141</v>
      </c>
    </row>
    <row r="272" spans="1:11" ht="60">
      <c r="A272" s="12" t="s">
        <v>32</v>
      </c>
      <c r="B272" s="12" t="s">
        <v>152</v>
      </c>
      <c r="C272" s="4" t="s">
        <v>190</v>
      </c>
      <c r="D272" s="13" t="s">
        <v>44</v>
      </c>
      <c r="E272" s="12" t="s">
        <v>719</v>
      </c>
      <c r="F272" s="1">
        <v>45086</v>
      </c>
      <c r="G272" s="15">
        <v>0.83819444444444446</v>
      </c>
      <c r="H272" s="15">
        <v>0.83819444444444446</v>
      </c>
      <c r="I272" s="7">
        <f t="shared" si="7"/>
        <v>0</v>
      </c>
      <c r="J272" s="7" t="s">
        <v>20</v>
      </c>
      <c r="K272" s="16" t="s">
        <v>1142</v>
      </c>
    </row>
    <row r="273" spans="1:11" ht="60">
      <c r="A273" s="12" t="s">
        <v>42</v>
      </c>
      <c r="B273" s="12" t="s">
        <v>720</v>
      </c>
      <c r="C273" s="4" t="s">
        <v>721</v>
      </c>
      <c r="D273" s="5" t="s">
        <v>23</v>
      </c>
      <c r="E273" s="4" t="s">
        <v>722</v>
      </c>
      <c r="F273" s="1">
        <v>45087</v>
      </c>
      <c r="G273" s="15">
        <v>0.46180555555555558</v>
      </c>
      <c r="H273" s="15">
        <v>0.46180555555555558</v>
      </c>
      <c r="I273" s="7">
        <f t="shared" si="7"/>
        <v>0</v>
      </c>
      <c r="J273" s="7" t="s">
        <v>20</v>
      </c>
      <c r="K273" s="12" t="s">
        <v>1143</v>
      </c>
    </row>
    <row r="274" spans="1:11" ht="45">
      <c r="A274" s="12" t="s">
        <v>31</v>
      </c>
      <c r="B274" s="12" t="s">
        <v>99</v>
      </c>
      <c r="C274" s="4" t="s">
        <v>723</v>
      </c>
      <c r="D274" s="5" t="s">
        <v>36</v>
      </c>
      <c r="E274" s="4" t="s">
        <v>724</v>
      </c>
      <c r="F274" s="1">
        <v>45087</v>
      </c>
      <c r="G274" s="15">
        <v>0.62430555555555556</v>
      </c>
      <c r="H274" s="15">
        <v>0.73125000000000007</v>
      </c>
      <c r="I274" s="7">
        <f t="shared" si="7"/>
        <v>0.10694444444444451</v>
      </c>
      <c r="J274" s="7" t="s">
        <v>12</v>
      </c>
      <c r="K274" s="16" t="s">
        <v>1144</v>
      </c>
    </row>
    <row r="275" spans="1:11" ht="60">
      <c r="A275" s="12" t="s">
        <v>32</v>
      </c>
      <c r="B275" s="12" t="s">
        <v>186</v>
      </c>
      <c r="C275" s="4" t="s">
        <v>331</v>
      </c>
      <c r="D275" s="5" t="s">
        <v>332</v>
      </c>
      <c r="E275" s="4" t="s">
        <v>333</v>
      </c>
      <c r="F275" s="1">
        <v>45087</v>
      </c>
      <c r="G275" s="15">
        <v>0.66319444444444442</v>
      </c>
      <c r="H275" s="15">
        <v>0.68402777777777779</v>
      </c>
      <c r="I275" s="7">
        <f t="shared" si="7"/>
        <v>2.083333333333337E-2</v>
      </c>
      <c r="J275" s="7" t="s">
        <v>12</v>
      </c>
      <c r="K275" s="16" t="s">
        <v>1145</v>
      </c>
    </row>
    <row r="276" spans="1:11" ht="75">
      <c r="A276" s="12" t="s">
        <v>31</v>
      </c>
      <c r="B276" s="12" t="s">
        <v>78</v>
      </c>
      <c r="C276" s="4" t="s">
        <v>725</v>
      </c>
      <c r="D276" s="5" t="s">
        <v>59</v>
      </c>
      <c r="E276" s="4" t="s">
        <v>726</v>
      </c>
      <c r="F276" s="14">
        <v>45087</v>
      </c>
      <c r="G276" s="15">
        <v>0.79375000000000007</v>
      </c>
      <c r="H276" s="15">
        <v>0.8125</v>
      </c>
      <c r="I276" s="7">
        <f t="shared" si="7"/>
        <v>1.8749999999999933E-2</v>
      </c>
      <c r="J276" s="7" t="s">
        <v>11</v>
      </c>
      <c r="K276" s="12" t="s">
        <v>1146</v>
      </c>
    </row>
    <row r="277" spans="1:11" ht="90">
      <c r="A277" s="12" t="s">
        <v>31</v>
      </c>
      <c r="B277" s="12" t="s">
        <v>362</v>
      </c>
      <c r="C277" s="4" t="s">
        <v>727</v>
      </c>
      <c r="D277" s="5" t="s">
        <v>728</v>
      </c>
      <c r="E277" s="4" t="s">
        <v>729</v>
      </c>
      <c r="F277" s="14">
        <v>45087</v>
      </c>
      <c r="G277" s="15">
        <v>0.79375000000000007</v>
      </c>
      <c r="H277" s="15">
        <v>0.89166666666666661</v>
      </c>
      <c r="I277" s="7">
        <f t="shared" si="7"/>
        <v>9.7916666666666541E-2</v>
      </c>
      <c r="J277" s="7" t="s">
        <v>11</v>
      </c>
      <c r="K277" s="12" t="s">
        <v>1147</v>
      </c>
    </row>
    <row r="278" spans="1:11" ht="60">
      <c r="A278" s="12" t="s">
        <v>35</v>
      </c>
      <c r="B278" s="12" t="s">
        <v>81</v>
      </c>
      <c r="C278" s="4" t="s">
        <v>730</v>
      </c>
      <c r="D278" s="5" t="s">
        <v>30</v>
      </c>
      <c r="E278" s="4" t="s">
        <v>731</v>
      </c>
      <c r="F278" s="1">
        <v>45087</v>
      </c>
      <c r="G278" s="15">
        <v>0.88888888888888884</v>
      </c>
      <c r="H278" s="15">
        <v>0.94861111111111107</v>
      </c>
      <c r="I278" s="7">
        <f t="shared" si="7"/>
        <v>5.9722222222222232E-2</v>
      </c>
      <c r="J278" s="7" t="s">
        <v>20</v>
      </c>
      <c r="K278" s="12" t="s">
        <v>1148</v>
      </c>
    </row>
    <row r="279" spans="1:11" ht="45">
      <c r="A279" s="12" t="s">
        <v>35</v>
      </c>
      <c r="B279" s="12" t="s">
        <v>81</v>
      </c>
      <c r="C279" s="4" t="s">
        <v>730</v>
      </c>
      <c r="D279" s="5" t="s">
        <v>30</v>
      </c>
      <c r="E279" s="4" t="s">
        <v>731</v>
      </c>
      <c r="F279" s="1">
        <v>45087</v>
      </c>
      <c r="G279" s="15">
        <v>0.96527777777777779</v>
      </c>
      <c r="H279" s="15">
        <v>1.0097222222222222</v>
      </c>
      <c r="I279" s="7">
        <f t="shared" si="7"/>
        <v>4.4444444444444398E-2</v>
      </c>
      <c r="J279" s="7" t="s">
        <v>11</v>
      </c>
      <c r="K279" s="12" t="s">
        <v>1149</v>
      </c>
    </row>
    <row r="280" spans="1:11" ht="45">
      <c r="A280" s="12" t="s">
        <v>24</v>
      </c>
      <c r="B280" s="12" t="s">
        <v>308</v>
      </c>
      <c r="C280" s="4" t="s">
        <v>732</v>
      </c>
      <c r="D280" s="5" t="s">
        <v>29</v>
      </c>
      <c r="E280" s="4" t="s">
        <v>733</v>
      </c>
      <c r="F280" s="1">
        <v>45088</v>
      </c>
      <c r="G280" s="15">
        <v>0.32361111111111113</v>
      </c>
      <c r="H280" s="7">
        <v>0.39652777777777781</v>
      </c>
      <c r="I280" s="7">
        <f t="shared" si="7"/>
        <v>7.2916666666666685E-2</v>
      </c>
      <c r="J280" s="7" t="s">
        <v>49</v>
      </c>
      <c r="K280" s="16" t="s">
        <v>1150</v>
      </c>
    </row>
    <row r="281" spans="1:11" ht="45">
      <c r="A281" s="12" t="s">
        <v>31</v>
      </c>
      <c r="B281" s="12" t="s">
        <v>734</v>
      </c>
      <c r="C281" s="4" t="s">
        <v>735</v>
      </c>
      <c r="D281" s="5" t="s">
        <v>36</v>
      </c>
      <c r="E281" s="4" t="s">
        <v>736</v>
      </c>
      <c r="F281" s="1">
        <v>45088</v>
      </c>
      <c r="G281" s="15">
        <v>0.96875</v>
      </c>
      <c r="H281" s="15">
        <v>1.117361111111111</v>
      </c>
      <c r="I281" s="7">
        <f t="shared" si="7"/>
        <v>0.14861111111111103</v>
      </c>
      <c r="J281" s="7" t="s">
        <v>11</v>
      </c>
      <c r="K281" s="12" t="s">
        <v>1149</v>
      </c>
    </row>
    <row r="282" spans="1:11" ht="90">
      <c r="A282" s="4" t="s">
        <v>61</v>
      </c>
      <c r="B282" s="12" t="s">
        <v>737</v>
      </c>
      <c r="C282" s="4" t="s">
        <v>738</v>
      </c>
      <c r="D282" s="5" t="s">
        <v>739</v>
      </c>
      <c r="E282" s="4" t="s">
        <v>740</v>
      </c>
      <c r="F282" s="1">
        <v>45089</v>
      </c>
      <c r="G282" s="15">
        <v>0.54166666666666663</v>
      </c>
      <c r="H282" s="15">
        <v>0.92013888888888884</v>
      </c>
      <c r="I282" s="7">
        <f t="shared" si="7"/>
        <v>0.37847222222222221</v>
      </c>
      <c r="J282" s="7" t="s">
        <v>11</v>
      </c>
      <c r="K282" s="12" t="s">
        <v>1151</v>
      </c>
    </row>
    <row r="283" spans="1:11" ht="45">
      <c r="A283" s="12" t="s">
        <v>62</v>
      </c>
      <c r="B283" s="12" t="s">
        <v>146</v>
      </c>
      <c r="C283" s="3" t="s">
        <v>741</v>
      </c>
      <c r="D283" s="13" t="s">
        <v>40</v>
      </c>
      <c r="E283" s="12" t="s">
        <v>742</v>
      </c>
      <c r="F283" s="1">
        <v>45089</v>
      </c>
      <c r="G283" s="15">
        <v>0.90416666666666667</v>
      </c>
      <c r="H283" s="15">
        <v>0.90416666666666667</v>
      </c>
      <c r="I283" s="7">
        <f t="shared" si="7"/>
        <v>0</v>
      </c>
      <c r="J283" s="7" t="s">
        <v>49</v>
      </c>
      <c r="K283" s="12" t="s">
        <v>1152</v>
      </c>
    </row>
    <row r="284" spans="1:11" ht="45">
      <c r="A284" s="12" t="s">
        <v>62</v>
      </c>
      <c r="B284" s="12" t="s">
        <v>146</v>
      </c>
      <c r="C284" s="3" t="s">
        <v>741</v>
      </c>
      <c r="D284" s="13" t="s">
        <v>23</v>
      </c>
      <c r="E284" s="12" t="s">
        <v>743</v>
      </c>
      <c r="F284" s="1">
        <v>45089</v>
      </c>
      <c r="G284" s="15">
        <v>0.91805555555555562</v>
      </c>
      <c r="H284" s="15">
        <v>0.99444444444444446</v>
      </c>
      <c r="I284" s="7">
        <f t="shared" si="7"/>
        <v>7.638888888888884E-2</v>
      </c>
      <c r="J284" s="7" t="s">
        <v>47</v>
      </c>
      <c r="K284" s="12" t="s">
        <v>1153</v>
      </c>
    </row>
    <row r="285" spans="1:11" ht="45">
      <c r="A285" s="4" t="s">
        <v>35</v>
      </c>
      <c r="B285" s="4" t="s">
        <v>744</v>
      </c>
      <c r="C285" s="4" t="s">
        <v>745</v>
      </c>
      <c r="D285" s="5" t="s">
        <v>26</v>
      </c>
      <c r="E285" s="4" t="s">
        <v>746</v>
      </c>
      <c r="F285" s="1">
        <v>45090</v>
      </c>
      <c r="G285" s="15">
        <v>0.1277777777777778</v>
      </c>
      <c r="H285" s="15">
        <v>0.18402777777777779</v>
      </c>
      <c r="I285" s="7">
        <f t="shared" si="7"/>
        <v>5.6249999999999994E-2</v>
      </c>
      <c r="J285" s="7" t="s">
        <v>11</v>
      </c>
      <c r="K285" s="12" t="s">
        <v>1154</v>
      </c>
    </row>
    <row r="286" spans="1:11" ht="45">
      <c r="A286" s="12" t="s">
        <v>35</v>
      </c>
      <c r="B286" s="12" t="s">
        <v>426</v>
      </c>
      <c r="C286" s="4" t="s">
        <v>747</v>
      </c>
      <c r="D286" s="5" t="s">
        <v>23</v>
      </c>
      <c r="E286" s="4" t="s">
        <v>748</v>
      </c>
      <c r="F286" s="1">
        <v>45090</v>
      </c>
      <c r="G286" s="15">
        <v>0.16805555555555554</v>
      </c>
      <c r="H286" s="15">
        <v>0.23819444444444446</v>
      </c>
      <c r="I286" s="7">
        <f t="shared" si="7"/>
        <v>7.0138888888888917E-2</v>
      </c>
      <c r="J286" s="7" t="s">
        <v>11</v>
      </c>
      <c r="K286" s="16" t="s">
        <v>1027</v>
      </c>
    </row>
    <row r="287" spans="1:11" ht="45">
      <c r="A287" s="12" t="s">
        <v>62</v>
      </c>
      <c r="B287" s="12" t="s">
        <v>147</v>
      </c>
      <c r="C287" s="4" t="s">
        <v>749</v>
      </c>
      <c r="D287" s="5" t="s">
        <v>37</v>
      </c>
      <c r="E287" s="4" t="s">
        <v>750</v>
      </c>
      <c r="F287" s="14">
        <v>45090</v>
      </c>
      <c r="G287" s="15">
        <v>0.58333333333333337</v>
      </c>
      <c r="H287" s="15">
        <v>0.70416666666666661</v>
      </c>
      <c r="I287" s="7">
        <f t="shared" si="7"/>
        <v>0.12083333333333324</v>
      </c>
      <c r="J287" s="7" t="s">
        <v>11</v>
      </c>
      <c r="K287" s="12" t="s">
        <v>122</v>
      </c>
    </row>
    <row r="288" spans="1:11" ht="45">
      <c r="A288" s="12" t="s">
        <v>61</v>
      </c>
      <c r="B288" s="12" t="s">
        <v>751</v>
      </c>
      <c r="C288" s="4" t="s">
        <v>752</v>
      </c>
      <c r="D288" s="5" t="s">
        <v>37</v>
      </c>
      <c r="E288" s="4" t="s">
        <v>753</v>
      </c>
      <c r="F288" s="14">
        <v>45090</v>
      </c>
      <c r="G288" s="15">
        <v>0.66805555555555562</v>
      </c>
      <c r="H288" s="15">
        <v>0.68402777777777779</v>
      </c>
      <c r="I288" s="7">
        <f t="shared" si="7"/>
        <v>1.5972222222222165E-2</v>
      </c>
      <c r="J288" s="7" t="s">
        <v>11</v>
      </c>
      <c r="K288" s="12" t="s">
        <v>1155</v>
      </c>
    </row>
    <row r="289" spans="1:11" ht="60">
      <c r="A289" s="12" t="s">
        <v>25</v>
      </c>
      <c r="B289" s="12" t="s">
        <v>754</v>
      </c>
      <c r="C289" s="4" t="s">
        <v>755</v>
      </c>
      <c r="D289" s="5" t="s">
        <v>33</v>
      </c>
      <c r="E289" s="4" t="s">
        <v>756</v>
      </c>
      <c r="F289" s="14">
        <v>45091</v>
      </c>
      <c r="G289" s="15">
        <v>0.25833333333333336</v>
      </c>
      <c r="H289" s="15">
        <v>0.29375000000000001</v>
      </c>
      <c r="I289" s="7">
        <f t="shared" si="7"/>
        <v>3.5416666666666652E-2</v>
      </c>
      <c r="J289" s="7" t="s">
        <v>48</v>
      </c>
      <c r="K289" s="12" t="s">
        <v>1156</v>
      </c>
    </row>
    <row r="290" spans="1:11" ht="45">
      <c r="A290" s="12" t="s">
        <v>22</v>
      </c>
      <c r="B290" s="12" t="s">
        <v>63</v>
      </c>
      <c r="C290" s="4" t="s">
        <v>86</v>
      </c>
      <c r="D290" s="5" t="s">
        <v>74</v>
      </c>
      <c r="E290" s="4" t="s">
        <v>98</v>
      </c>
      <c r="F290" s="14">
        <v>45091</v>
      </c>
      <c r="G290" s="15">
        <v>0.57430555555555551</v>
      </c>
      <c r="H290" s="15">
        <v>0.60416666666666663</v>
      </c>
      <c r="I290" s="7">
        <f t="shared" si="7"/>
        <v>2.9861111111111116E-2</v>
      </c>
      <c r="J290" s="7" t="s">
        <v>11</v>
      </c>
      <c r="K290" s="12" t="s">
        <v>1157</v>
      </c>
    </row>
    <row r="291" spans="1:11" ht="45">
      <c r="A291" s="12" t="s">
        <v>24</v>
      </c>
      <c r="B291" s="12" t="s">
        <v>41</v>
      </c>
      <c r="C291" s="4" t="s">
        <v>757</v>
      </c>
      <c r="D291" s="5" t="s">
        <v>29</v>
      </c>
      <c r="E291" s="4" t="s">
        <v>701</v>
      </c>
      <c r="F291" s="14">
        <v>45091</v>
      </c>
      <c r="G291" s="15">
        <v>0.71597222222222223</v>
      </c>
      <c r="H291" s="15">
        <v>0.8618055555555556</v>
      </c>
      <c r="I291" s="7">
        <f t="shared" si="7"/>
        <v>0.14583333333333337</v>
      </c>
      <c r="J291" s="7" t="s">
        <v>11</v>
      </c>
      <c r="K291" s="12" t="s">
        <v>1158</v>
      </c>
    </row>
    <row r="292" spans="1:11" ht="90">
      <c r="A292" s="4" t="s">
        <v>31</v>
      </c>
      <c r="B292" s="4" t="s">
        <v>177</v>
      </c>
      <c r="C292" s="4" t="s">
        <v>698</v>
      </c>
      <c r="D292" s="5" t="s">
        <v>33</v>
      </c>
      <c r="E292" s="4" t="s">
        <v>758</v>
      </c>
      <c r="F292" s="14">
        <v>45092</v>
      </c>
      <c r="G292" s="15">
        <v>0.57986111111111105</v>
      </c>
      <c r="H292" s="15">
        <v>0.60833333333333328</v>
      </c>
      <c r="I292" s="7">
        <f t="shared" si="7"/>
        <v>2.8472222222222232E-2</v>
      </c>
      <c r="J292" s="7" t="s">
        <v>48</v>
      </c>
      <c r="K292" s="4" t="s">
        <v>1159</v>
      </c>
    </row>
    <row r="293" spans="1:11" ht="75">
      <c r="A293" s="12" t="s">
        <v>42</v>
      </c>
      <c r="B293" s="12" t="s">
        <v>125</v>
      </c>
      <c r="C293" s="4" t="s">
        <v>759</v>
      </c>
      <c r="D293" s="5" t="s">
        <v>71</v>
      </c>
      <c r="E293" s="4" t="s">
        <v>760</v>
      </c>
      <c r="F293" s="14">
        <v>45092</v>
      </c>
      <c r="G293" s="15">
        <v>0.63055555555555554</v>
      </c>
      <c r="H293" s="15">
        <v>0.68541666666666667</v>
      </c>
      <c r="I293" s="7">
        <f t="shared" si="7"/>
        <v>5.4861111111111138E-2</v>
      </c>
      <c r="J293" s="7" t="s">
        <v>50</v>
      </c>
      <c r="K293" s="12" t="s">
        <v>1160</v>
      </c>
    </row>
    <row r="294" spans="1:11" ht="60">
      <c r="A294" s="12" t="s">
        <v>42</v>
      </c>
      <c r="B294" s="12" t="s">
        <v>125</v>
      </c>
      <c r="C294" s="4" t="s">
        <v>761</v>
      </c>
      <c r="D294" s="5" t="s">
        <v>33</v>
      </c>
      <c r="E294" s="4" t="s">
        <v>762</v>
      </c>
      <c r="F294" s="14">
        <v>45092</v>
      </c>
      <c r="G294" s="15">
        <v>0.63541666666666663</v>
      </c>
      <c r="H294" s="15">
        <v>0.69166666666666676</v>
      </c>
      <c r="I294" s="7">
        <f t="shared" si="7"/>
        <v>5.6250000000000133E-2</v>
      </c>
      <c r="J294" s="7" t="s">
        <v>48</v>
      </c>
      <c r="K294" s="17" t="s">
        <v>1161</v>
      </c>
    </row>
    <row r="295" spans="1:11" ht="45">
      <c r="A295" s="12" t="s">
        <v>35</v>
      </c>
      <c r="B295" s="12" t="s">
        <v>85</v>
      </c>
      <c r="C295" s="4" t="s">
        <v>100</v>
      </c>
      <c r="D295" s="5" t="s">
        <v>26</v>
      </c>
      <c r="E295" s="4" t="s">
        <v>763</v>
      </c>
      <c r="F295" s="14">
        <v>45092</v>
      </c>
      <c r="G295" s="15">
        <v>0.80555555555555547</v>
      </c>
      <c r="H295" s="7">
        <v>0.97916666666666663</v>
      </c>
      <c r="I295" s="7">
        <f t="shared" si="7"/>
        <v>0.17361111111111116</v>
      </c>
      <c r="J295" s="7" t="s">
        <v>11</v>
      </c>
      <c r="K295" s="12" t="s">
        <v>122</v>
      </c>
    </row>
    <row r="296" spans="1:11" ht="75">
      <c r="A296" s="12" t="s">
        <v>22</v>
      </c>
      <c r="B296" s="12" t="s">
        <v>90</v>
      </c>
      <c r="C296" s="4" t="s">
        <v>764</v>
      </c>
      <c r="D296" s="5" t="s">
        <v>23</v>
      </c>
      <c r="E296" s="4" t="s">
        <v>765</v>
      </c>
      <c r="F296" s="14">
        <v>45093</v>
      </c>
      <c r="G296" s="15">
        <v>0.5625</v>
      </c>
      <c r="H296" s="15">
        <v>0.58958333333333335</v>
      </c>
      <c r="I296" s="7">
        <f t="shared" si="7"/>
        <v>2.7083333333333348E-2</v>
      </c>
      <c r="J296" s="7" t="s">
        <v>20</v>
      </c>
      <c r="K296" s="16" t="s">
        <v>1162</v>
      </c>
    </row>
    <row r="297" spans="1:11" ht="45">
      <c r="A297" s="12" t="s">
        <v>35</v>
      </c>
      <c r="B297" s="12" t="s">
        <v>85</v>
      </c>
      <c r="C297" s="4" t="s">
        <v>166</v>
      </c>
      <c r="D297" s="5" t="s">
        <v>74</v>
      </c>
      <c r="E297" s="4" t="s">
        <v>766</v>
      </c>
      <c r="F297" s="14">
        <v>45093</v>
      </c>
      <c r="G297" s="15">
        <v>0.85416666666666663</v>
      </c>
      <c r="H297" s="15">
        <v>0.87986111111111109</v>
      </c>
      <c r="I297" s="7">
        <f t="shared" si="7"/>
        <v>2.5694444444444464E-2</v>
      </c>
      <c r="J297" s="7" t="s">
        <v>11</v>
      </c>
      <c r="K297" s="16" t="s">
        <v>1115</v>
      </c>
    </row>
    <row r="298" spans="1:11" ht="120">
      <c r="A298" s="12" t="s">
        <v>35</v>
      </c>
      <c r="B298" s="12" t="s">
        <v>85</v>
      </c>
      <c r="C298" s="4" t="s">
        <v>767</v>
      </c>
      <c r="D298" s="5" t="s">
        <v>74</v>
      </c>
      <c r="E298" s="4" t="s">
        <v>766</v>
      </c>
      <c r="F298" s="14">
        <v>45093</v>
      </c>
      <c r="G298" s="15">
        <v>0.8881944444444444</v>
      </c>
      <c r="H298" s="15">
        <v>0.97916666666666663</v>
      </c>
      <c r="I298" s="7">
        <f t="shared" si="7"/>
        <v>9.0972222222222232E-2</v>
      </c>
      <c r="J298" s="7" t="s">
        <v>20</v>
      </c>
      <c r="K298" s="12" t="s">
        <v>1163</v>
      </c>
    </row>
    <row r="299" spans="1:11" ht="90">
      <c r="A299" s="12" t="s">
        <v>32</v>
      </c>
      <c r="B299" s="12" t="s">
        <v>768</v>
      </c>
      <c r="C299" s="4" t="s">
        <v>769</v>
      </c>
      <c r="D299" s="5" t="s">
        <v>23</v>
      </c>
      <c r="E299" s="4" t="s">
        <v>770</v>
      </c>
      <c r="F299" s="14">
        <v>45094</v>
      </c>
      <c r="G299" s="15">
        <v>0.30833333333333335</v>
      </c>
      <c r="H299" s="15">
        <v>0.43472222222222223</v>
      </c>
      <c r="I299" s="7">
        <f t="shared" si="7"/>
        <v>0.12638888888888888</v>
      </c>
      <c r="J299" s="7" t="s">
        <v>51</v>
      </c>
      <c r="K299" s="12" t="s">
        <v>1164</v>
      </c>
    </row>
    <row r="300" spans="1:11" ht="60">
      <c r="A300" s="12" t="s">
        <v>32</v>
      </c>
      <c r="B300" s="12" t="s">
        <v>186</v>
      </c>
      <c r="C300" s="4" t="s">
        <v>771</v>
      </c>
      <c r="D300" s="5" t="s">
        <v>44</v>
      </c>
      <c r="E300" s="4" t="s">
        <v>772</v>
      </c>
      <c r="F300" s="14">
        <v>45094</v>
      </c>
      <c r="G300" s="15">
        <v>0.38819444444444445</v>
      </c>
      <c r="H300" s="15">
        <v>0.43472222222222223</v>
      </c>
      <c r="I300" s="7">
        <f t="shared" si="7"/>
        <v>4.6527777777777779E-2</v>
      </c>
      <c r="J300" s="7" t="s">
        <v>13</v>
      </c>
      <c r="K300" s="12" t="s">
        <v>1165</v>
      </c>
    </row>
    <row r="301" spans="1:11" ht="60">
      <c r="A301" s="12" t="s">
        <v>24</v>
      </c>
      <c r="B301" s="12" t="s">
        <v>773</v>
      </c>
      <c r="C301" s="4" t="s">
        <v>774</v>
      </c>
      <c r="D301" s="5" t="s">
        <v>29</v>
      </c>
      <c r="E301" s="4" t="s">
        <v>775</v>
      </c>
      <c r="F301" s="14">
        <v>45094</v>
      </c>
      <c r="G301" s="15">
        <v>0.61319444444444449</v>
      </c>
      <c r="H301" s="15">
        <v>0.67569444444444438</v>
      </c>
      <c r="I301" s="7">
        <f t="shared" si="7"/>
        <v>6.2499999999999889E-2</v>
      </c>
      <c r="J301" s="7" t="s">
        <v>12</v>
      </c>
      <c r="K301" s="12" t="s">
        <v>1166</v>
      </c>
    </row>
    <row r="302" spans="1:11" ht="60">
      <c r="A302" s="12" t="s">
        <v>25</v>
      </c>
      <c r="B302" s="12" t="s">
        <v>776</v>
      </c>
      <c r="C302" s="4" t="s">
        <v>777</v>
      </c>
      <c r="D302" s="5" t="s">
        <v>82</v>
      </c>
      <c r="E302" s="4" t="s">
        <v>778</v>
      </c>
      <c r="F302" s="14">
        <v>45095</v>
      </c>
      <c r="G302" s="15">
        <v>0.62361111111111112</v>
      </c>
      <c r="H302" s="7">
        <v>0.68194444444444446</v>
      </c>
      <c r="I302" s="7">
        <f t="shared" si="7"/>
        <v>5.8333333333333348E-2</v>
      </c>
      <c r="J302" s="7" t="s">
        <v>50</v>
      </c>
      <c r="K302" s="12" t="s">
        <v>1167</v>
      </c>
    </row>
    <row r="303" spans="1:11" ht="75">
      <c r="A303" s="12" t="s">
        <v>22</v>
      </c>
      <c r="B303" s="12" t="s">
        <v>64</v>
      </c>
      <c r="C303" s="4" t="s">
        <v>779</v>
      </c>
      <c r="D303" s="5" t="s">
        <v>80</v>
      </c>
      <c r="E303" s="4" t="s">
        <v>213</v>
      </c>
      <c r="F303" s="14">
        <v>45095</v>
      </c>
      <c r="G303" s="15">
        <v>0.70486111111111116</v>
      </c>
      <c r="H303" s="15">
        <v>0.70486111111111116</v>
      </c>
      <c r="I303" s="7">
        <f t="shared" si="7"/>
        <v>0</v>
      </c>
      <c r="J303" s="7" t="s">
        <v>11</v>
      </c>
      <c r="K303" s="12" t="s">
        <v>1168</v>
      </c>
    </row>
    <row r="304" spans="1:11" ht="75">
      <c r="A304" s="12" t="s">
        <v>61</v>
      </c>
      <c r="B304" s="12" t="s">
        <v>751</v>
      </c>
      <c r="C304" s="4" t="s">
        <v>780</v>
      </c>
      <c r="D304" s="5" t="s">
        <v>37</v>
      </c>
      <c r="E304" s="4" t="s">
        <v>369</v>
      </c>
      <c r="F304" s="14">
        <v>45095</v>
      </c>
      <c r="G304" s="15">
        <v>0.71388888888888891</v>
      </c>
      <c r="H304" s="7">
        <v>0.95833333333333337</v>
      </c>
      <c r="I304" s="7">
        <f t="shared" si="7"/>
        <v>0.24444444444444446</v>
      </c>
      <c r="J304" s="7" t="s">
        <v>11</v>
      </c>
      <c r="K304" s="16" t="s">
        <v>1169</v>
      </c>
    </row>
    <row r="305" spans="1:11" ht="60">
      <c r="A305" s="12" t="s">
        <v>61</v>
      </c>
      <c r="B305" s="12" t="s">
        <v>751</v>
      </c>
      <c r="C305" s="4" t="s">
        <v>781</v>
      </c>
      <c r="D305" s="5" t="s">
        <v>33</v>
      </c>
      <c r="E305" s="4" t="s">
        <v>782</v>
      </c>
      <c r="F305" s="14">
        <v>45095</v>
      </c>
      <c r="G305" s="15">
        <v>0.89236111111111116</v>
      </c>
      <c r="H305" s="15">
        <v>0.95833333333333337</v>
      </c>
      <c r="I305" s="7">
        <f t="shared" si="7"/>
        <v>6.597222222222221E-2</v>
      </c>
      <c r="J305" s="7" t="s">
        <v>11</v>
      </c>
      <c r="K305" s="16" t="s">
        <v>1239</v>
      </c>
    </row>
    <row r="306" spans="1:11" ht="90">
      <c r="A306" s="12" t="s">
        <v>32</v>
      </c>
      <c r="B306" s="12" t="s">
        <v>152</v>
      </c>
      <c r="C306" s="4" t="s">
        <v>783</v>
      </c>
      <c r="D306" s="5" t="s">
        <v>23</v>
      </c>
      <c r="E306" s="4" t="s">
        <v>784</v>
      </c>
      <c r="F306" s="14">
        <v>45095</v>
      </c>
      <c r="G306" s="15">
        <v>0.73958333333333337</v>
      </c>
      <c r="H306" s="15">
        <v>0.73958333333333337</v>
      </c>
      <c r="I306" s="7">
        <f t="shared" si="7"/>
        <v>0</v>
      </c>
      <c r="J306" s="7" t="s">
        <v>11</v>
      </c>
      <c r="K306" s="12" t="s">
        <v>1170</v>
      </c>
    </row>
    <row r="307" spans="1:11" ht="60">
      <c r="A307" s="12" t="s">
        <v>42</v>
      </c>
      <c r="B307" s="12" t="s">
        <v>414</v>
      </c>
      <c r="C307" s="4" t="s">
        <v>785</v>
      </c>
      <c r="D307" s="5" t="s">
        <v>30</v>
      </c>
      <c r="E307" s="17" t="s">
        <v>786</v>
      </c>
      <c r="F307" s="14">
        <v>45096</v>
      </c>
      <c r="G307" s="15">
        <v>0.34236111111111112</v>
      </c>
      <c r="H307" s="15">
        <v>0.34375</v>
      </c>
      <c r="I307" s="7">
        <f t="shared" si="7"/>
        <v>1.388888888888884E-3</v>
      </c>
      <c r="J307" s="7" t="s">
        <v>49</v>
      </c>
      <c r="K307" s="12" t="s">
        <v>1152</v>
      </c>
    </row>
    <row r="308" spans="1:11" ht="60">
      <c r="A308" s="12" t="s">
        <v>61</v>
      </c>
      <c r="B308" s="12" t="s">
        <v>63</v>
      </c>
      <c r="C308" s="4" t="s">
        <v>787</v>
      </c>
      <c r="D308" s="5" t="s">
        <v>34</v>
      </c>
      <c r="E308" s="4" t="s">
        <v>788</v>
      </c>
      <c r="F308" s="14">
        <v>45096</v>
      </c>
      <c r="G308" s="15">
        <v>0.47916666666666669</v>
      </c>
      <c r="H308" s="7">
        <v>0.66666666666666663</v>
      </c>
      <c r="I308" s="7">
        <f t="shared" si="7"/>
        <v>0.18749999999999994</v>
      </c>
      <c r="J308" s="7" t="s">
        <v>50</v>
      </c>
      <c r="K308" s="12" t="s">
        <v>1243</v>
      </c>
    </row>
    <row r="309" spans="1:11" ht="60">
      <c r="A309" s="12" t="s">
        <v>61</v>
      </c>
      <c r="B309" s="12" t="s">
        <v>789</v>
      </c>
      <c r="C309" s="4" t="s">
        <v>790</v>
      </c>
      <c r="D309" s="5" t="s">
        <v>29</v>
      </c>
      <c r="E309" s="4" t="s">
        <v>791</v>
      </c>
      <c r="F309" s="14">
        <v>45096</v>
      </c>
      <c r="G309" s="15">
        <v>0.54305555555555551</v>
      </c>
      <c r="H309" s="15">
        <v>0.72222222222222221</v>
      </c>
      <c r="I309" s="7">
        <f t="shared" si="7"/>
        <v>0.1791666666666667</v>
      </c>
      <c r="J309" s="7" t="s">
        <v>11</v>
      </c>
      <c r="K309" s="12" t="s">
        <v>1171</v>
      </c>
    </row>
    <row r="310" spans="1:11" ht="60">
      <c r="A310" s="12" t="s">
        <v>22</v>
      </c>
      <c r="B310" s="12" t="s">
        <v>176</v>
      </c>
      <c r="C310" s="4" t="s">
        <v>792</v>
      </c>
      <c r="D310" s="5" t="s">
        <v>23</v>
      </c>
      <c r="E310" s="4" t="s">
        <v>793</v>
      </c>
      <c r="F310" s="14">
        <v>45096</v>
      </c>
      <c r="G310" s="15">
        <v>0.54999999999999993</v>
      </c>
      <c r="H310" s="15">
        <v>0.57013888888888886</v>
      </c>
      <c r="I310" s="7">
        <f t="shared" si="7"/>
        <v>2.0138888888888928E-2</v>
      </c>
      <c r="J310" s="7" t="s">
        <v>48</v>
      </c>
      <c r="K310" s="16" t="s">
        <v>1172</v>
      </c>
    </row>
    <row r="311" spans="1:11" ht="75">
      <c r="A311" s="12" t="s">
        <v>31</v>
      </c>
      <c r="B311" s="12" t="s">
        <v>794</v>
      </c>
      <c r="C311" s="4" t="s">
        <v>795</v>
      </c>
      <c r="D311" s="5" t="s">
        <v>23</v>
      </c>
      <c r="E311" s="4" t="s">
        <v>796</v>
      </c>
      <c r="F311" s="14">
        <v>45097</v>
      </c>
      <c r="G311" s="15">
        <v>0.17083333333333331</v>
      </c>
      <c r="H311" s="7">
        <v>0.26944444444444443</v>
      </c>
      <c r="I311" s="7">
        <f t="shared" si="7"/>
        <v>9.8611111111111122E-2</v>
      </c>
      <c r="J311" s="7" t="s">
        <v>47</v>
      </c>
      <c r="K311" s="16" t="s">
        <v>1173</v>
      </c>
    </row>
    <row r="312" spans="1:11" ht="60">
      <c r="A312" s="12" t="s">
        <v>24</v>
      </c>
      <c r="B312" s="12" t="s">
        <v>184</v>
      </c>
      <c r="C312" s="4" t="s">
        <v>185</v>
      </c>
      <c r="D312" s="5" t="s">
        <v>40</v>
      </c>
      <c r="E312" s="4" t="s">
        <v>797</v>
      </c>
      <c r="F312" s="14">
        <v>45097</v>
      </c>
      <c r="G312" s="7">
        <v>0.3743055555555555</v>
      </c>
      <c r="H312" s="7">
        <v>0.54861111111111105</v>
      </c>
      <c r="I312" s="7">
        <f t="shared" si="7"/>
        <v>0.17430555555555555</v>
      </c>
      <c r="J312" s="7" t="s">
        <v>50</v>
      </c>
      <c r="K312" s="16" t="s">
        <v>1174</v>
      </c>
    </row>
    <row r="313" spans="1:11" ht="45">
      <c r="A313" s="12" t="s">
        <v>35</v>
      </c>
      <c r="B313" s="12" t="s">
        <v>85</v>
      </c>
      <c r="C313" s="4" t="s">
        <v>206</v>
      </c>
      <c r="D313" s="5" t="s">
        <v>38</v>
      </c>
      <c r="E313" s="4" t="s">
        <v>798</v>
      </c>
      <c r="F313" s="14">
        <v>45097</v>
      </c>
      <c r="G313" s="15">
        <v>0.48749999999999999</v>
      </c>
      <c r="H313" s="15">
        <v>0.75277777777777777</v>
      </c>
      <c r="I313" s="7">
        <f t="shared" si="7"/>
        <v>0.26527777777777778</v>
      </c>
      <c r="J313" s="7" t="s">
        <v>11</v>
      </c>
      <c r="K313" s="12" t="s">
        <v>1157</v>
      </c>
    </row>
    <row r="314" spans="1:11" ht="90">
      <c r="A314" s="12" t="s">
        <v>31</v>
      </c>
      <c r="B314" s="12" t="s">
        <v>799</v>
      </c>
      <c r="C314" s="4" t="s">
        <v>800</v>
      </c>
      <c r="D314" s="5" t="s">
        <v>801</v>
      </c>
      <c r="E314" s="4" t="s">
        <v>802</v>
      </c>
      <c r="F314" s="14">
        <v>45097</v>
      </c>
      <c r="G314" s="15">
        <v>0.60486111111111118</v>
      </c>
      <c r="H314" s="7">
        <v>0.87222222222222223</v>
      </c>
      <c r="I314" s="7">
        <f t="shared" si="7"/>
        <v>0.26736111111111105</v>
      </c>
      <c r="J314" s="7" t="s">
        <v>13</v>
      </c>
      <c r="K314" s="12" t="s">
        <v>1175</v>
      </c>
    </row>
    <row r="315" spans="1:11" ht="60">
      <c r="A315" s="12" t="s">
        <v>22</v>
      </c>
      <c r="B315" s="12" t="s">
        <v>90</v>
      </c>
      <c r="C315" s="4" t="s">
        <v>194</v>
      </c>
      <c r="D315" s="5" t="s">
        <v>34</v>
      </c>
      <c r="E315" s="4" t="s">
        <v>245</v>
      </c>
      <c r="F315" s="14">
        <v>45097</v>
      </c>
      <c r="G315" s="15">
        <v>0.63055555555555554</v>
      </c>
      <c r="H315" s="15">
        <v>0.63124999999999998</v>
      </c>
      <c r="I315" s="7">
        <f t="shared" si="7"/>
        <v>6.9444444444444198E-4</v>
      </c>
      <c r="J315" s="7" t="s">
        <v>49</v>
      </c>
      <c r="K315" s="12" t="s">
        <v>95</v>
      </c>
    </row>
    <row r="316" spans="1:11" ht="75">
      <c r="A316" s="12" t="s">
        <v>61</v>
      </c>
      <c r="B316" s="12" t="s">
        <v>803</v>
      </c>
      <c r="C316" s="4" t="s">
        <v>804</v>
      </c>
      <c r="D316" s="5" t="s">
        <v>23</v>
      </c>
      <c r="E316" s="4" t="s">
        <v>805</v>
      </c>
      <c r="F316" s="14">
        <v>45097</v>
      </c>
      <c r="G316" s="15">
        <v>0.63194444444444442</v>
      </c>
      <c r="H316" s="7">
        <v>0.96875</v>
      </c>
      <c r="I316" s="7">
        <f t="shared" si="7"/>
        <v>0.33680555555555558</v>
      </c>
      <c r="J316" s="7" t="s">
        <v>50</v>
      </c>
      <c r="K316" s="16" t="s">
        <v>1176</v>
      </c>
    </row>
    <row r="317" spans="1:11" ht="75">
      <c r="A317" s="4" t="s">
        <v>61</v>
      </c>
      <c r="B317" s="12" t="s">
        <v>180</v>
      </c>
      <c r="C317" s="3" t="s">
        <v>181</v>
      </c>
      <c r="D317" s="5" t="s">
        <v>33</v>
      </c>
      <c r="E317" s="12" t="s">
        <v>182</v>
      </c>
      <c r="F317" s="14">
        <v>45097</v>
      </c>
      <c r="G317" s="15">
        <v>0.63888888888888895</v>
      </c>
      <c r="H317" s="15">
        <v>0.71597222222222223</v>
      </c>
      <c r="I317" s="7">
        <f t="shared" si="7"/>
        <v>7.7083333333333282E-2</v>
      </c>
      <c r="J317" s="7" t="s">
        <v>11</v>
      </c>
      <c r="K317" s="16" t="s">
        <v>96</v>
      </c>
    </row>
    <row r="318" spans="1:11" ht="75">
      <c r="A318" s="12" t="s">
        <v>22</v>
      </c>
      <c r="B318" s="12" t="s">
        <v>87</v>
      </c>
      <c r="C318" s="4" t="s">
        <v>200</v>
      </c>
      <c r="D318" s="5" t="s">
        <v>43</v>
      </c>
      <c r="E318" s="4" t="s">
        <v>201</v>
      </c>
      <c r="F318" s="14">
        <v>45097</v>
      </c>
      <c r="G318" s="15">
        <v>0.64027777777777783</v>
      </c>
      <c r="H318" s="15">
        <v>0.65069444444444446</v>
      </c>
      <c r="I318" s="7">
        <f t="shared" si="7"/>
        <v>1.041666666666663E-2</v>
      </c>
      <c r="J318" s="7" t="s">
        <v>47</v>
      </c>
      <c r="K318" s="17" t="s">
        <v>1177</v>
      </c>
    </row>
    <row r="319" spans="1:11" ht="75">
      <c r="A319" s="12" t="s">
        <v>24</v>
      </c>
      <c r="B319" s="12" t="s">
        <v>70</v>
      </c>
      <c r="C319" s="4" t="s">
        <v>187</v>
      </c>
      <c r="D319" s="5" t="s">
        <v>68</v>
      </c>
      <c r="E319" s="4" t="s">
        <v>188</v>
      </c>
      <c r="F319" s="14">
        <v>45097</v>
      </c>
      <c r="G319" s="15">
        <v>0.64027777777777783</v>
      </c>
      <c r="H319" s="15">
        <v>0.72430555555555554</v>
      </c>
      <c r="I319" s="7">
        <f t="shared" si="7"/>
        <v>8.4027777777777701E-2</v>
      </c>
      <c r="J319" s="7" t="s">
        <v>50</v>
      </c>
      <c r="K319" s="12" t="s">
        <v>1178</v>
      </c>
    </row>
    <row r="320" spans="1:11" ht="45">
      <c r="A320" s="12" t="s">
        <v>22</v>
      </c>
      <c r="B320" s="12" t="s">
        <v>806</v>
      </c>
      <c r="C320" s="4" t="s">
        <v>807</v>
      </c>
      <c r="D320" s="5" t="s">
        <v>36</v>
      </c>
      <c r="E320" s="4" t="s">
        <v>808</v>
      </c>
      <c r="F320" s="14">
        <v>45097</v>
      </c>
      <c r="G320" s="15">
        <v>0.64930555555555558</v>
      </c>
      <c r="H320" s="15">
        <v>0.79583333333333339</v>
      </c>
      <c r="I320" s="7">
        <f t="shared" si="7"/>
        <v>0.14652777777777781</v>
      </c>
      <c r="J320" s="7" t="s">
        <v>49</v>
      </c>
      <c r="K320" s="16" t="s">
        <v>92</v>
      </c>
    </row>
    <row r="321" spans="1:11" ht="60">
      <c r="A321" s="12" t="s">
        <v>22</v>
      </c>
      <c r="B321" s="4" t="s">
        <v>63</v>
      </c>
      <c r="C321" s="4" t="s">
        <v>809</v>
      </c>
      <c r="D321" s="5" t="s">
        <v>36</v>
      </c>
      <c r="E321" s="4" t="s">
        <v>203</v>
      </c>
      <c r="F321" s="14">
        <v>45097</v>
      </c>
      <c r="G321" s="15">
        <v>0.65138888888888891</v>
      </c>
      <c r="H321" s="7">
        <v>0.88124999999999998</v>
      </c>
      <c r="I321" s="7">
        <f t="shared" si="7"/>
        <v>0.22986111111111107</v>
      </c>
      <c r="J321" s="7" t="s">
        <v>50</v>
      </c>
      <c r="K321" s="16" t="s">
        <v>1179</v>
      </c>
    </row>
    <row r="322" spans="1:11" ht="45">
      <c r="A322" s="4" t="s">
        <v>61</v>
      </c>
      <c r="B322" s="12" t="s">
        <v>63</v>
      </c>
      <c r="C322" s="4" t="s">
        <v>86</v>
      </c>
      <c r="D322" s="5" t="s">
        <v>74</v>
      </c>
      <c r="E322" s="4" t="s">
        <v>98</v>
      </c>
      <c r="F322" s="14">
        <v>45097</v>
      </c>
      <c r="G322" s="15">
        <v>0.68611111111111101</v>
      </c>
      <c r="H322" s="7">
        <v>0.85833333333333339</v>
      </c>
      <c r="I322" s="7">
        <f t="shared" si="7"/>
        <v>0.17222222222222239</v>
      </c>
      <c r="J322" s="7" t="s">
        <v>11</v>
      </c>
      <c r="K322" s="12" t="s">
        <v>1157</v>
      </c>
    </row>
    <row r="323" spans="1:11" ht="45">
      <c r="A323" s="12" t="s">
        <v>28</v>
      </c>
      <c r="B323" s="12" t="s">
        <v>810</v>
      </c>
      <c r="C323" s="4" t="s">
        <v>811</v>
      </c>
      <c r="D323" s="5" t="s">
        <v>59</v>
      </c>
      <c r="E323" s="4" t="s">
        <v>812</v>
      </c>
      <c r="F323" s="14">
        <v>45097</v>
      </c>
      <c r="G323" s="15">
        <v>0.76180555555555562</v>
      </c>
      <c r="H323" s="15">
        <v>0.76250000000000007</v>
      </c>
      <c r="I323" s="7">
        <f t="shared" si="7"/>
        <v>6.9444444444444198E-4</v>
      </c>
      <c r="J323" s="7" t="s">
        <v>49</v>
      </c>
      <c r="K323" s="16" t="s">
        <v>92</v>
      </c>
    </row>
    <row r="324" spans="1:11" ht="75">
      <c r="A324" s="12" t="s">
        <v>58</v>
      </c>
      <c r="B324" s="12" t="s">
        <v>109</v>
      </c>
      <c r="C324" s="4" t="s">
        <v>232</v>
      </c>
      <c r="D324" s="5" t="s">
        <v>33</v>
      </c>
      <c r="E324" s="4" t="s">
        <v>233</v>
      </c>
      <c r="F324" s="14">
        <v>45097</v>
      </c>
      <c r="G324" s="15">
        <v>0.76458333333333339</v>
      </c>
      <c r="H324" s="7">
        <v>0.9770833333333333</v>
      </c>
      <c r="I324" s="7">
        <f t="shared" si="7"/>
        <v>0.21249999999999991</v>
      </c>
      <c r="J324" s="7" t="s">
        <v>50</v>
      </c>
      <c r="K324" s="12" t="s">
        <v>1180</v>
      </c>
    </row>
    <row r="325" spans="1:11" ht="45">
      <c r="A325" s="12" t="s">
        <v>35</v>
      </c>
      <c r="B325" s="12" t="s">
        <v>85</v>
      </c>
      <c r="C325" s="4" t="s">
        <v>206</v>
      </c>
      <c r="D325" s="5" t="s">
        <v>34</v>
      </c>
      <c r="E325" s="4" t="s">
        <v>798</v>
      </c>
      <c r="F325" s="14">
        <v>45097</v>
      </c>
      <c r="G325" s="15">
        <v>0.76874999999999993</v>
      </c>
      <c r="H325" s="7">
        <v>0.79861111111111116</v>
      </c>
      <c r="I325" s="7">
        <f t="shared" si="7"/>
        <v>2.9861111111111227E-2</v>
      </c>
      <c r="J325" s="7" t="s">
        <v>11</v>
      </c>
      <c r="K325" s="12" t="s">
        <v>1157</v>
      </c>
    </row>
    <row r="326" spans="1:11" ht="60">
      <c r="A326" s="12" t="s">
        <v>58</v>
      </c>
      <c r="B326" s="12" t="s">
        <v>813</v>
      </c>
      <c r="C326" s="4" t="s">
        <v>814</v>
      </c>
      <c r="D326" s="5" t="s">
        <v>23</v>
      </c>
      <c r="E326" s="4" t="s">
        <v>815</v>
      </c>
      <c r="F326" s="14">
        <v>45097</v>
      </c>
      <c r="G326" s="15">
        <v>0.8930555555555556</v>
      </c>
      <c r="H326" s="7">
        <v>1.0263888888888888</v>
      </c>
      <c r="I326" s="7">
        <f t="shared" ref="I326:I357" si="8">H326-G326</f>
        <v>0.13333333333333319</v>
      </c>
      <c r="J326" s="7" t="s">
        <v>47</v>
      </c>
      <c r="K326" s="16" t="s">
        <v>1181</v>
      </c>
    </row>
    <row r="327" spans="1:11" ht="60">
      <c r="A327" s="12" t="s">
        <v>61</v>
      </c>
      <c r="B327" s="12" t="s">
        <v>816</v>
      </c>
      <c r="C327" s="4" t="s">
        <v>817</v>
      </c>
      <c r="D327" s="5" t="s">
        <v>23</v>
      </c>
      <c r="E327" s="4" t="s">
        <v>818</v>
      </c>
      <c r="F327" s="14">
        <v>45098</v>
      </c>
      <c r="G327" s="15">
        <v>6.9444444444444434E-2</v>
      </c>
      <c r="H327" s="15">
        <v>0.52222222222222225</v>
      </c>
      <c r="I327" s="7">
        <f t="shared" si="8"/>
        <v>0.45277777777777783</v>
      </c>
      <c r="J327" s="7" t="s">
        <v>47</v>
      </c>
      <c r="K327" s="12" t="s">
        <v>1182</v>
      </c>
    </row>
    <row r="328" spans="1:11" ht="45">
      <c r="A328" s="12" t="s">
        <v>61</v>
      </c>
      <c r="B328" s="12" t="s">
        <v>172</v>
      </c>
      <c r="C328" s="4" t="s">
        <v>819</v>
      </c>
      <c r="D328" s="5" t="s">
        <v>137</v>
      </c>
      <c r="E328" s="4" t="s">
        <v>820</v>
      </c>
      <c r="F328" s="14">
        <v>45098</v>
      </c>
      <c r="G328" s="15">
        <v>0.51388888888888895</v>
      </c>
      <c r="H328" s="15">
        <v>0.52222222222222225</v>
      </c>
      <c r="I328" s="7">
        <f t="shared" si="8"/>
        <v>8.3333333333333037E-3</v>
      </c>
      <c r="J328" s="7" t="s">
        <v>50</v>
      </c>
      <c r="K328" s="16" t="s">
        <v>1183</v>
      </c>
    </row>
    <row r="329" spans="1:11" ht="45">
      <c r="A329" s="12" t="s">
        <v>22</v>
      </c>
      <c r="B329" s="12" t="s">
        <v>63</v>
      </c>
      <c r="C329" s="4" t="s">
        <v>86</v>
      </c>
      <c r="D329" s="5" t="s">
        <v>74</v>
      </c>
      <c r="E329" s="4" t="s">
        <v>98</v>
      </c>
      <c r="F329" s="14">
        <v>45098</v>
      </c>
      <c r="G329" s="15">
        <v>0.52777777777777779</v>
      </c>
      <c r="H329" s="15">
        <v>0.62638888888888888</v>
      </c>
      <c r="I329" s="7">
        <f t="shared" si="8"/>
        <v>9.8611111111111094E-2</v>
      </c>
      <c r="J329" s="7" t="s">
        <v>11</v>
      </c>
      <c r="K329" s="16" t="s">
        <v>1184</v>
      </c>
    </row>
    <row r="330" spans="1:11" ht="60">
      <c r="A330" s="12" t="s">
        <v>35</v>
      </c>
      <c r="B330" s="12" t="s">
        <v>821</v>
      </c>
      <c r="C330" s="4" t="s">
        <v>822</v>
      </c>
      <c r="D330" s="5" t="s">
        <v>23</v>
      </c>
      <c r="E330" s="4" t="s">
        <v>823</v>
      </c>
      <c r="F330" s="14">
        <v>45098</v>
      </c>
      <c r="G330" s="15">
        <v>0.65486111111111112</v>
      </c>
      <c r="H330" s="15">
        <v>0.81319444444444444</v>
      </c>
      <c r="I330" s="7">
        <f t="shared" si="8"/>
        <v>0.15833333333333333</v>
      </c>
      <c r="J330" s="7" t="s">
        <v>47</v>
      </c>
      <c r="K330" s="16" t="s">
        <v>1185</v>
      </c>
    </row>
    <row r="331" spans="1:11" ht="105">
      <c r="A331" s="12" t="s">
        <v>24</v>
      </c>
      <c r="B331" s="4" t="s">
        <v>824</v>
      </c>
      <c r="C331" s="4" t="s">
        <v>825</v>
      </c>
      <c r="D331" s="5" t="s">
        <v>826</v>
      </c>
      <c r="E331" s="4" t="s">
        <v>827</v>
      </c>
      <c r="F331" s="14">
        <v>45098</v>
      </c>
      <c r="G331" s="15">
        <v>0.6875</v>
      </c>
      <c r="H331" s="15">
        <v>0.70694444444444438</v>
      </c>
      <c r="I331" s="7">
        <f t="shared" si="8"/>
        <v>1.9444444444444375E-2</v>
      </c>
      <c r="J331" s="7" t="s">
        <v>51</v>
      </c>
      <c r="K331" s="16" t="s">
        <v>1186</v>
      </c>
    </row>
    <row r="332" spans="1:11" ht="45">
      <c r="A332" s="12" t="s">
        <v>22</v>
      </c>
      <c r="B332" s="12" t="s">
        <v>63</v>
      </c>
      <c r="C332" s="4" t="s">
        <v>66</v>
      </c>
      <c r="D332" s="5" t="s">
        <v>37</v>
      </c>
      <c r="E332" s="4" t="s">
        <v>104</v>
      </c>
      <c r="F332" s="14">
        <v>45098</v>
      </c>
      <c r="G332" s="15">
        <v>0.75694444444444453</v>
      </c>
      <c r="H332" s="15">
        <v>0.80347222222222225</v>
      </c>
      <c r="I332" s="7">
        <f t="shared" si="8"/>
        <v>4.6527777777777724E-2</v>
      </c>
      <c r="J332" s="7" t="s">
        <v>11</v>
      </c>
      <c r="K332" s="16" t="s">
        <v>1184</v>
      </c>
    </row>
    <row r="333" spans="1:11" ht="60">
      <c r="A333" s="12" t="s">
        <v>58</v>
      </c>
      <c r="B333" s="12" t="s">
        <v>109</v>
      </c>
      <c r="C333" s="3" t="s">
        <v>164</v>
      </c>
      <c r="D333" s="13" t="s">
        <v>33</v>
      </c>
      <c r="E333" s="12" t="s">
        <v>165</v>
      </c>
      <c r="F333" s="14">
        <v>45099</v>
      </c>
      <c r="G333" s="15">
        <v>3.888888888888889E-2</v>
      </c>
      <c r="H333" s="15">
        <v>0.15763888888888888</v>
      </c>
      <c r="I333" s="7">
        <f t="shared" si="8"/>
        <v>0.11874999999999999</v>
      </c>
      <c r="J333" s="7" t="s">
        <v>50</v>
      </c>
      <c r="K333" s="16" t="s">
        <v>1187</v>
      </c>
    </row>
    <row r="334" spans="1:11" ht="75">
      <c r="A334" s="4" t="s">
        <v>24</v>
      </c>
      <c r="B334" s="12" t="s">
        <v>828</v>
      </c>
      <c r="C334" s="4" t="s">
        <v>829</v>
      </c>
      <c r="D334" s="5" t="s">
        <v>40</v>
      </c>
      <c r="E334" s="4" t="s">
        <v>830</v>
      </c>
      <c r="F334" s="14">
        <v>45099</v>
      </c>
      <c r="G334" s="15">
        <v>0.31875000000000003</v>
      </c>
      <c r="H334" s="15">
        <v>0.50972222222222219</v>
      </c>
      <c r="I334" s="7">
        <f t="shared" si="8"/>
        <v>0.19097222222222215</v>
      </c>
      <c r="J334" s="7" t="s">
        <v>12</v>
      </c>
      <c r="K334" s="16" t="s">
        <v>1188</v>
      </c>
    </row>
    <row r="335" spans="1:11" ht="60">
      <c r="A335" s="12" t="s">
        <v>42</v>
      </c>
      <c r="B335" s="12" t="s">
        <v>831</v>
      </c>
      <c r="C335" s="4" t="s">
        <v>832</v>
      </c>
      <c r="D335" s="5" t="s">
        <v>23</v>
      </c>
      <c r="E335" s="4" t="s">
        <v>833</v>
      </c>
      <c r="F335" s="14">
        <v>45099</v>
      </c>
      <c r="G335" s="15">
        <v>0.40277777777777773</v>
      </c>
      <c r="H335" s="15">
        <v>0.49513888888888885</v>
      </c>
      <c r="I335" s="7">
        <f t="shared" si="8"/>
        <v>9.2361111111111116E-2</v>
      </c>
      <c r="J335" s="7" t="s">
        <v>47</v>
      </c>
      <c r="K335" s="12" t="s">
        <v>1189</v>
      </c>
    </row>
    <row r="336" spans="1:11" ht="60">
      <c r="A336" s="12" t="s">
        <v>58</v>
      </c>
      <c r="B336" s="12" t="s">
        <v>109</v>
      </c>
      <c r="C336" s="4" t="s">
        <v>164</v>
      </c>
      <c r="D336" s="5" t="s">
        <v>33</v>
      </c>
      <c r="E336" s="4" t="s">
        <v>165</v>
      </c>
      <c r="F336" s="14">
        <v>45099</v>
      </c>
      <c r="G336" s="15">
        <v>0.52222222222222225</v>
      </c>
      <c r="H336" s="15">
        <v>0.6</v>
      </c>
      <c r="I336" s="7">
        <f t="shared" si="8"/>
        <v>7.7777777777777724E-2</v>
      </c>
      <c r="J336" s="7" t="s">
        <v>50</v>
      </c>
      <c r="K336" s="12" t="s">
        <v>1190</v>
      </c>
    </row>
    <row r="337" spans="1:11" ht="60">
      <c r="A337" s="12" t="s">
        <v>25</v>
      </c>
      <c r="B337" s="12" t="s">
        <v>76</v>
      </c>
      <c r="C337" s="4" t="s">
        <v>131</v>
      </c>
      <c r="D337" s="5" t="s">
        <v>27</v>
      </c>
      <c r="E337" s="4" t="s">
        <v>834</v>
      </c>
      <c r="F337" s="14">
        <v>45099</v>
      </c>
      <c r="G337" s="15">
        <v>0.45347222222222222</v>
      </c>
      <c r="H337" s="15">
        <v>0.45833333333333331</v>
      </c>
      <c r="I337" s="7">
        <f t="shared" si="8"/>
        <v>4.8611111111110938E-3</v>
      </c>
      <c r="J337" s="7" t="s">
        <v>11</v>
      </c>
      <c r="K337" s="12" t="s">
        <v>1191</v>
      </c>
    </row>
    <row r="338" spans="1:11" ht="45">
      <c r="A338" s="12" t="s">
        <v>25</v>
      </c>
      <c r="B338" s="12" t="s">
        <v>835</v>
      </c>
      <c r="C338" s="4" t="s">
        <v>836</v>
      </c>
      <c r="D338" s="5" t="s">
        <v>27</v>
      </c>
      <c r="E338" s="4" t="s">
        <v>837</v>
      </c>
      <c r="F338" s="14">
        <v>45099</v>
      </c>
      <c r="G338" s="15">
        <v>0.53125</v>
      </c>
      <c r="H338" s="15">
        <v>0.58958333333333335</v>
      </c>
      <c r="I338" s="7">
        <f t="shared" si="8"/>
        <v>5.8333333333333348E-2</v>
      </c>
      <c r="J338" s="7" t="s">
        <v>12</v>
      </c>
      <c r="K338" s="12" t="s">
        <v>1192</v>
      </c>
    </row>
    <row r="339" spans="1:11" ht="45">
      <c r="A339" s="12" t="s">
        <v>28</v>
      </c>
      <c r="B339" s="12" t="s">
        <v>838</v>
      </c>
      <c r="C339" s="4" t="s">
        <v>839</v>
      </c>
      <c r="D339" s="5" t="s">
        <v>40</v>
      </c>
      <c r="E339" s="4" t="s">
        <v>840</v>
      </c>
      <c r="F339" s="14">
        <v>45099</v>
      </c>
      <c r="G339" s="15">
        <v>0.61319444444444449</v>
      </c>
      <c r="H339" s="15">
        <v>0.63611111111111118</v>
      </c>
      <c r="I339" s="7">
        <f t="shared" si="8"/>
        <v>2.2916666666666696E-2</v>
      </c>
      <c r="J339" s="7" t="s">
        <v>49</v>
      </c>
      <c r="K339" s="12" t="s">
        <v>95</v>
      </c>
    </row>
    <row r="340" spans="1:11" ht="75">
      <c r="A340" s="12" t="s">
        <v>58</v>
      </c>
      <c r="B340" s="12" t="s">
        <v>841</v>
      </c>
      <c r="C340" s="4" t="s">
        <v>842</v>
      </c>
      <c r="D340" s="5" t="s">
        <v>29</v>
      </c>
      <c r="E340" s="4" t="s">
        <v>843</v>
      </c>
      <c r="F340" s="14">
        <v>45099</v>
      </c>
      <c r="G340" s="15">
        <v>0.77083333333333337</v>
      </c>
      <c r="H340" s="7">
        <v>0.47916666666666669</v>
      </c>
      <c r="I340" s="7">
        <f>H340-G340+24</f>
        <v>23.708333333333332</v>
      </c>
      <c r="J340" s="7" t="s">
        <v>11</v>
      </c>
      <c r="K340" s="16" t="s">
        <v>1193</v>
      </c>
    </row>
    <row r="341" spans="1:11" ht="75">
      <c r="A341" s="12" t="s">
        <v>24</v>
      </c>
      <c r="B341" s="12" t="s">
        <v>110</v>
      </c>
      <c r="C341" s="4" t="s">
        <v>844</v>
      </c>
      <c r="D341" s="5" t="s">
        <v>29</v>
      </c>
      <c r="E341" s="4" t="s">
        <v>845</v>
      </c>
      <c r="F341" s="14">
        <v>45099</v>
      </c>
      <c r="G341" s="15">
        <v>0.80972222222222223</v>
      </c>
      <c r="H341" s="15">
        <v>0.89374999999999993</v>
      </c>
      <c r="I341" s="7">
        <f t="shared" si="8"/>
        <v>8.4027777777777701E-2</v>
      </c>
      <c r="J341" s="7" t="s">
        <v>20</v>
      </c>
      <c r="K341" s="12" t="s">
        <v>1194</v>
      </c>
    </row>
    <row r="342" spans="1:11" ht="75">
      <c r="A342" s="12" t="s">
        <v>32</v>
      </c>
      <c r="B342" s="12" t="s">
        <v>846</v>
      </c>
      <c r="C342" s="3" t="s">
        <v>847</v>
      </c>
      <c r="D342" s="13" t="s">
        <v>23</v>
      </c>
      <c r="E342" s="12" t="s">
        <v>848</v>
      </c>
      <c r="F342" s="14">
        <v>45100</v>
      </c>
      <c r="G342" s="15">
        <v>0.20347222222222219</v>
      </c>
      <c r="H342" s="15">
        <v>0.20347222222222219</v>
      </c>
      <c r="I342" s="7">
        <f t="shared" si="8"/>
        <v>0</v>
      </c>
      <c r="J342" s="7" t="s">
        <v>11</v>
      </c>
      <c r="K342" s="12" t="s">
        <v>1195</v>
      </c>
    </row>
    <row r="343" spans="1:11" ht="75">
      <c r="A343" s="12" t="s">
        <v>32</v>
      </c>
      <c r="B343" s="12" t="s">
        <v>303</v>
      </c>
      <c r="C343" s="4" t="s">
        <v>849</v>
      </c>
      <c r="D343" s="5" t="s">
        <v>33</v>
      </c>
      <c r="E343" s="4" t="s">
        <v>850</v>
      </c>
      <c r="F343" s="14">
        <v>45100</v>
      </c>
      <c r="G343" s="15">
        <v>0.20347222222222219</v>
      </c>
      <c r="H343" s="15">
        <v>0.20347222222222219</v>
      </c>
      <c r="I343" s="7">
        <f t="shared" si="8"/>
        <v>0</v>
      </c>
      <c r="J343" s="7" t="s">
        <v>11</v>
      </c>
      <c r="K343" s="12" t="s">
        <v>1195</v>
      </c>
    </row>
    <row r="344" spans="1:11" ht="60">
      <c r="A344" s="12" t="s">
        <v>31</v>
      </c>
      <c r="B344" s="12" t="s">
        <v>99</v>
      </c>
      <c r="C344" s="4" t="s">
        <v>851</v>
      </c>
      <c r="D344" s="5" t="s">
        <v>29</v>
      </c>
      <c r="E344" s="4" t="s">
        <v>852</v>
      </c>
      <c r="F344" s="14">
        <v>45100</v>
      </c>
      <c r="G344" s="15">
        <v>0.33124999999999999</v>
      </c>
      <c r="H344" s="7">
        <v>0.44375000000000003</v>
      </c>
      <c r="I344" s="7">
        <f t="shared" si="8"/>
        <v>0.11250000000000004</v>
      </c>
      <c r="J344" s="7" t="s">
        <v>20</v>
      </c>
      <c r="K344" s="12" t="s">
        <v>1196</v>
      </c>
    </row>
    <row r="345" spans="1:11" ht="60">
      <c r="A345" s="12" t="s">
        <v>31</v>
      </c>
      <c r="B345" s="12" t="s">
        <v>99</v>
      </c>
      <c r="C345" s="4" t="s">
        <v>853</v>
      </c>
      <c r="D345" s="5" t="s">
        <v>23</v>
      </c>
      <c r="E345" s="4" t="s">
        <v>854</v>
      </c>
      <c r="F345" s="14">
        <v>45100</v>
      </c>
      <c r="G345" s="15">
        <v>0.33124999999999999</v>
      </c>
      <c r="H345" s="15">
        <v>0.37083333333333335</v>
      </c>
      <c r="I345" s="7">
        <f t="shared" si="8"/>
        <v>3.9583333333333359E-2</v>
      </c>
      <c r="J345" s="7" t="s">
        <v>20</v>
      </c>
      <c r="K345" s="12" t="s">
        <v>1197</v>
      </c>
    </row>
    <row r="346" spans="1:11" ht="45">
      <c r="A346" s="12" t="s">
        <v>35</v>
      </c>
      <c r="B346" s="12" t="s">
        <v>744</v>
      </c>
      <c r="C346" s="4" t="s">
        <v>745</v>
      </c>
      <c r="D346" s="5" t="s">
        <v>26</v>
      </c>
      <c r="E346" s="4" t="s">
        <v>855</v>
      </c>
      <c r="F346" s="14">
        <v>45100</v>
      </c>
      <c r="G346" s="15">
        <v>0.58750000000000002</v>
      </c>
      <c r="H346" s="7">
        <v>0.74097222222222225</v>
      </c>
      <c r="I346" s="7">
        <f t="shared" si="8"/>
        <v>0.15347222222222223</v>
      </c>
      <c r="J346" s="7" t="s">
        <v>48</v>
      </c>
      <c r="K346" s="4" t="s">
        <v>1198</v>
      </c>
    </row>
    <row r="347" spans="1:11" ht="45">
      <c r="A347" s="12" t="s">
        <v>31</v>
      </c>
      <c r="B347" s="12" t="s">
        <v>856</v>
      </c>
      <c r="C347" s="4" t="s">
        <v>857</v>
      </c>
      <c r="D347" s="5" t="s">
        <v>23</v>
      </c>
      <c r="E347" s="4" t="s">
        <v>858</v>
      </c>
      <c r="F347" s="14">
        <v>45100</v>
      </c>
      <c r="G347" s="15">
        <v>0.67083333333333339</v>
      </c>
      <c r="H347" s="7">
        <v>0.73125000000000007</v>
      </c>
      <c r="I347" s="7">
        <f t="shared" si="8"/>
        <v>6.0416666666666674E-2</v>
      </c>
      <c r="J347" s="7" t="s">
        <v>49</v>
      </c>
      <c r="K347" s="16" t="s">
        <v>1199</v>
      </c>
    </row>
    <row r="348" spans="1:11" ht="75">
      <c r="A348" s="12" t="s">
        <v>22</v>
      </c>
      <c r="B348" s="12" t="s">
        <v>64</v>
      </c>
      <c r="C348" s="4" t="s">
        <v>859</v>
      </c>
      <c r="D348" s="5" t="s">
        <v>73</v>
      </c>
      <c r="E348" s="4" t="s">
        <v>860</v>
      </c>
      <c r="F348" s="14">
        <v>45100</v>
      </c>
      <c r="G348" s="15">
        <v>0.68611111111111101</v>
      </c>
      <c r="H348" s="15">
        <v>0.69374999999999998</v>
      </c>
      <c r="I348" s="7">
        <f t="shared" si="8"/>
        <v>7.6388888888889728E-3</v>
      </c>
      <c r="J348" s="7" t="s">
        <v>49</v>
      </c>
      <c r="K348" s="16" t="s">
        <v>1200</v>
      </c>
    </row>
    <row r="349" spans="1:11" ht="60">
      <c r="A349" s="12" t="s">
        <v>22</v>
      </c>
      <c r="B349" s="12" t="s">
        <v>90</v>
      </c>
      <c r="C349" s="4" t="s">
        <v>194</v>
      </c>
      <c r="D349" s="5" t="s">
        <v>34</v>
      </c>
      <c r="E349" s="4" t="s">
        <v>861</v>
      </c>
      <c r="F349" s="14">
        <v>45100</v>
      </c>
      <c r="G349" s="15">
        <v>0.68472222222222223</v>
      </c>
      <c r="H349" s="15">
        <v>0.68541666666666667</v>
      </c>
      <c r="I349" s="7">
        <f t="shared" si="8"/>
        <v>6.9444444444444198E-4</v>
      </c>
      <c r="J349" s="7" t="s">
        <v>49</v>
      </c>
      <c r="K349" s="16" t="s">
        <v>1200</v>
      </c>
    </row>
    <row r="350" spans="1:11" ht="90">
      <c r="A350" s="12" t="s">
        <v>24</v>
      </c>
      <c r="B350" s="12" t="s">
        <v>39</v>
      </c>
      <c r="C350" s="4" t="s">
        <v>145</v>
      </c>
      <c r="D350" s="5" t="s">
        <v>44</v>
      </c>
      <c r="E350" s="4" t="s">
        <v>862</v>
      </c>
      <c r="F350" s="14">
        <v>45100</v>
      </c>
      <c r="G350" s="15">
        <v>0.76527777777777783</v>
      </c>
      <c r="H350" s="15">
        <v>0.77361111111111114</v>
      </c>
      <c r="I350" s="7">
        <f t="shared" si="8"/>
        <v>8.3333333333333037E-3</v>
      </c>
      <c r="J350" s="7" t="s">
        <v>49</v>
      </c>
      <c r="K350" s="16" t="s">
        <v>1200</v>
      </c>
    </row>
    <row r="351" spans="1:11" ht="60">
      <c r="A351" s="12" t="s">
        <v>22</v>
      </c>
      <c r="B351" s="12" t="s">
        <v>90</v>
      </c>
      <c r="C351" s="4" t="s">
        <v>194</v>
      </c>
      <c r="D351" s="5" t="s">
        <v>34</v>
      </c>
      <c r="E351" s="4" t="s">
        <v>861</v>
      </c>
      <c r="F351" s="14">
        <v>45100</v>
      </c>
      <c r="G351" s="15">
        <v>0.80486111111111114</v>
      </c>
      <c r="H351" s="15">
        <v>0.80555555555555547</v>
      </c>
      <c r="I351" s="7">
        <f t="shared" si="8"/>
        <v>6.9444444444433095E-4</v>
      </c>
      <c r="J351" s="7" t="s">
        <v>49</v>
      </c>
      <c r="K351" s="16" t="s">
        <v>1199</v>
      </c>
    </row>
    <row r="352" spans="1:11" ht="45">
      <c r="A352" s="12" t="s">
        <v>24</v>
      </c>
      <c r="B352" s="12" t="s">
        <v>39</v>
      </c>
      <c r="C352" s="3" t="s">
        <v>863</v>
      </c>
      <c r="D352" s="5" t="s">
        <v>34</v>
      </c>
      <c r="E352" s="4" t="s">
        <v>115</v>
      </c>
      <c r="F352" s="14">
        <v>45100</v>
      </c>
      <c r="G352" s="15">
        <v>0.82986111111111116</v>
      </c>
      <c r="H352" s="15">
        <v>0.8305555555555556</v>
      </c>
      <c r="I352" s="7">
        <f t="shared" si="8"/>
        <v>6.9444444444444198E-4</v>
      </c>
      <c r="J352" s="7" t="s">
        <v>49</v>
      </c>
      <c r="K352" s="12" t="s">
        <v>95</v>
      </c>
    </row>
    <row r="353" spans="1:11" ht="60">
      <c r="A353" s="12" t="s">
        <v>61</v>
      </c>
      <c r="B353" s="12" t="s">
        <v>864</v>
      </c>
      <c r="C353" s="4" t="s">
        <v>865</v>
      </c>
      <c r="D353" s="5" t="s">
        <v>40</v>
      </c>
      <c r="E353" s="4" t="s">
        <v>866</v>
      </c>
      <c r="F353" s="14">
        <v>45101</v>
      </c>
      <c r="G353" s="15">
        <v>0.44861111111111113</v>
      </c>
      <c r="H353" s="7">
        <v>0.50277777777777777</v>
      </c>
      <c r="I353" s="7">
        <f t="shared" si="8"/>
        <v>5.4166666666666641E-2</v>
      </c>
      <c r="J353" s="7" t="s">
        <v>20</v>
      </c>
      <c r="K353" s="12" t="s">
        <v>1201</v>
      </c>
    </row>
    <row r="354" spans="1:11" ht="75">
      <c r="A354" s="12" t="s">
        <v>58</v>
      </c>
      <c r="B354" s="12" t="s">
        <v>79</v>
      </c>
      <c r="C354" s="4" t="s">
        <v>555</v>
      </c>
      <c r="D354" s="5" t="s">
        <v>40</v>
      </c>
      <c r="E354" s="4" t="s">
        <v>556</v>
      </c>
      <c r="F354" s="14">
        <v>45101</v>
      </c>
      <c r="G354" s="15">
        <v>0.68194444444444446</v>
      </c>
      <c r="H354" s="15">
        <v>0.68194444444444446</v>
      </c>
      <c r="I354" s="7">
        <f t="shared" si="8"/>
        <v>0</v>
      </c>
      <c r="J354" s="7" t="s">
        <v>20</v>
      </c>
      <c r="K354" s="17" t="s">
        <v>1244</v>
      </c>
    </row>
    <row r="355" spans="1:11" ht="60">
      <c r="A355" s="12" t="s">
        <v>24</v>
      </c>
      <c r="B355" s="12" t="s">
        <v>867</v>
      </c>
      <c r="C355" s="4" t="s">
        <v>868</v>
      </c>
      <c r="D355" s="5" t="s">
        <v>71</v>
      </c>
      <c r="E355" s="4" t="s">
        <v>869</v>
      </c>
      <c r="F355" s="14">
        <v>45101</v>
      </c>
      <c r="G355" s="15">
        <v>0.7104166666666667</v>
      </c>
      <c r="H355" s="15">
        <v>0.72361111111111109</v>
      </c>
      <c r="I355" s="7">
        <f t="shared" si="8"/>
        <v>1.3194444444444398E-2</v>
      </c>
      <c r="J355" s="7" t="s">
        <v>11</v>
      </c>
      <c r="K355" s="12" t="s">
        <v>1202</v>
      </c>
    </row>
    <row r="356" spans="1:11" ht="90">
      <c r="A356" s="4" t="s">
        <v>61</v>
      </c>
      <c r="B356" s="12" t="s">
        <v>737</v>
      </c>
      <c r="C356" s="4" t="s">
        <v>738</v>
      </c>
      <c r="D356" s="5" t="s">
        <v>739</v>
      </c>
      <c r="E356" s="4" t="s">
        <v>740</v>
      </c>
      <c r="F356" s="14">
        <v>45101</v>
      </c>
      <c r="G356" s="15">
        <v>0.82638888888888884</v>
      </c>
      <c r="H356" s="7">
        <v>0.27083333333333331</v>
      </c>
      <c r="I356" s="7">
        <f>H356-G356+24</f>
        <v>23.444444444444443</v>
      </c>
      <c r="J356" s="7" t="s">
        <v>11</v>
      </c>
      <c r="K356" s="12" t="s">
        <v>1151</v>
      </c>
    </row>
    <row r="357" spans="1:11" ht="45">
      <c r="A357" s="12" t="s">
        <v>25</v>
      </c>
      <c r="B357" s="12" t="s">
        <v>116</v>
      </c>
      <c r="C357" s="4" t="s">
        <v>870</v>
      </c>
      <c r="D357" s="5" t="s">
        <v>26</v>
      </c>
      <c r="E357" s="4" t="s">
        <v>871</v>
      </c>
      <c r="F357" s="14">
        <v>45101</v>
      </c>
      <c r="G357" s="15">
        <v>0.85763888888888884</v>
      </c>
      <c r="H357" s="7">
        <v>0.92361111111111116</v>
      </c>
      <c r="I357" s="7">
        <f t="shared" si="8"/>
        <v>6.5972222222222321E-2</v>
      </c>
      <c r="J357" s="7" t="s">
        <v>48</v>
      </c>
      <c r="K357" s="4" t="s">
        <v>1203</v>
      </c>
    </row>
    <row r="358" spans="1:11" ht="60">
      <c r="A358" s="4" t="s">
        <v>61</v>
      </c>
      <c r="B358" s="4" t="s">
        <v>65</v>
      </c>
      <c r="C358" s="4" t="s">
        <v>872</v>
      </c>
      <c r="D358" s="5" t="s">
        <v>873</v>
      </c>
      <c r="E358" s="4" t="s">
        <v>874</v>
      </c>
      <c r="F358" s="14">
        <v>45101</v>
      </c>
      <c r="G358" s="15">
        <v>0.86458333333333337</v>
      </c>
      <c r="H358" s="7">
        <v>5.2083333333333336E-2</v>
      </c>
      <c r="I358" s="7">
        <f>H358-G358+24</f>
        <v>23.1875</v>
      </c>
      <c r="J358" s="7" t="s">
        <v>11</v>
      </c>
      <c r="K358" s="12" t="s">
        <v>1151</v>
      </c>
    </row>
    <row r="359" spans="1:11" ht="45">
      <c r="A359" s="37" t="s">
        <v>31</v>
      </c>
      <c r="B359" s="38" t="s">
        <v>379</v>
      </c>
      <c r="C359" s="4" t="s">
        <v>380</v>
      </c>
      <c r="D359" s="5" t="s">
        <v>71</v>
      </c>
      <c r="E359" s="4" t="s">
        <v>875</v>
      </c>
      <c r="F359" s="14">
        <v>45101</v>
      </c>
      <c r="G359" s="15">
        <v>0.89444444444444438</v>
      </c>
      <c r="H359" s="7">
        <v>2.013888888888889E-2</v>
      </c>
      <c r="I359" s="7">
        <f>H359-G359+24</f>
        <v>23.125694444444445</v>
      </c>
      <c r="J359" s="7" t="s">
        <v>50</v>
      </c>
      <c r="K359" s="12" t="s">
        <v>1204</v>
      </c>
    </row>
    <row r="360" spans="1:11" ht="75">
      <c r="A360" s="12" t="s">
        <v>24</v>
      </c>
      <c r="B360" s="12" t="s">
        <v>486</v>
      </c>
      <c r="C360" s="4" t="s">
        <v>210</v>
      </c>
      <c r="D360" s="5" t="s">
        <v>211</v>
      </c>
      <c r="E360" s="4" t="s">
        <v>487</v>
      </c>
      <c r="F360" s="14">
        <v>45102</v>
      </c>
      <c r="G360" s="15">
        <v>5.347222222222222E-2</v>
      </c>
      <c r="H360" s="7">
        <v>7.9166666666666663E-2</v>
      </c>
      <c r="I360" s="7">
        <f t="shared" ref="I360:I382" si="9">H360-G360</f>
        <v>2.5694444444444443E-2</v>
      </c>
      <c r="J360" s="7" t="s">
        <v>20</v>
      </c>
      <c r="K360" s="12" t="s">
        <v>1205</v>
      </c>
    </row>
    <row r="361" spans="1:11" ht="75">
      <c r="A361" s="4" t="s">
        <v>22</v>
      </c>
      <c r="B361" s="4" t="s">
        <v>63</v>
      </c>
      <c r="C361" s="4" t="s">
        <v>140</v>
      </c>
      <c r="D361" s="5" t="s">
        <v>30</v>
      </c>
      <c r="E361" s="4" t="s">
        <v>141</v>
      </c>
      <c r="F361" s="14">
        <v>45102</v>
      </c>
      <c r="G361" s="15">
        <v>0.12083333333333333</v>
      </c>
      <c r="H361" s="7">
        <v>0.16527777777777777</v>
      </c>
      <c r="I361" s="7">
        <f t="shared" si="9"/>
        <v>4.4444444444444439E-2</v>
      </c>
      <c r="J361" s="7" t="s">
        <v>11</v>
      </c>
      <c r="K361" s="12" t="s">
        <v>1157</v>
      </c>
    </row>
    <row r="362" spans="1:11" ht="45">
      <c r="A362" s="4" t="s">
        <v>61</v>
      </c>
      <c r="B362" s="12" t="s">
        <v>63</v>
      </c>
      <c r="C362" s="4" t="s">
        <v>140</v>
      </c>
      <c r="D362" s="5" t="s">
        <v>37</v>
      </c>
      <c r="E362" s="4" t="s">
        <v>876</v>
      </c>
      <c r="F362" s="14">
        <v>45102</v>
      </c>
      <c r="G362" s="15">
        <v>0.12083333333333333</v>
      </c>
      <c r="H362" s="7">
        <v>0.16527777777777777</v>
      </c>
      <c r="I362" s="7">
        <f t="shared" si="9"/>
        <v>4.4444444444444439E-2</v>
      </c>
      <c r="J362" s="7" t="s">
        <v>11</v>
      </c>
      <c r="K362" s="12" t="s">
        <v>1157</v>
      </c>
    </row>
    <row r="363" spans="1:11" ht="45">
      <c r="A363" s="4" t="s">
        <v>22</v>
      </c>
      <c r="B363" s="4" t="s">
        <v>63</v>
      </c>
      <c r="C363" s="4" t="s">
        <v>86</v>
      </c>
      <c r="D363" s="5" t="s">
        <v>59</v>
      </c>
      <c r="E363" s="4" t="s">
        <v>877</v>
      </c>
      <c r="F363" s="14">
        <v>45102</v>
      </c>
      <c r="G363" s="15">
        <v>0.16250000000000001</v>
      </c>
      <c r="H363" s="7">
        <v>0.21597222222222223</v>
      </c>
      <c r="I363" s="7">
        <f t="shared" si="9"/>
        <v>5.3472222222222227E-2</v>
      </c>
      <c r="J363" s="7" t="s">
        <v>11</v>
      </c>
      <c r="K363" s="12" t="s">
        <v>1206</v>
      </c>
    </row>
    <row r="364" spans="1:11" ht="45">
      <c r="A364" s="4" t="s">
        <v>61</v>
      </c>
      <c r="B364" s="12" t="s">
        <v>63</v>
      </c>
      <c r="C364" s="4" t="s">
        <v>86</v>
      </c>
      <c r="D364" s="5" t="s">
        <v>27</v>
      </c>
      <c r="E364" s="4" t="s">
        <v>878</v>
      </c>
      <c r="F364" s="14">
        <v>45102</v>
      </c>
      <c r="G364" s="15">
        <v>0.16250000000000001</v>
      </c>
      <c r="H364" s="7">
        <v>0.21597222222222223</v>
      </c>
      <c r="I364" s="7">
        <f t="shared" si="9"/>
        <v>5.3472222222222227E-2</v>
      </c>
      <c r="J364" s="7" t="s">
        <v>11</v>
      </c>
      <c r="K364" s="12" t="s">
        <v>1206</v>
      </c>
    </row>
    <row r="365" spans="1:11" ht="75">
      <c r="A365" s="12" t="s">
        <v>28</v>
      </c>
      <c r="B365" s="12" t="s">
        <v>879</v>
      </c>
      <c r="C365" s="4" t="s">
        <v>880</v>
      </c>
      <c r="D365" s="5" t="s">
        <v>29</v>
      </c>
      <c r="E365" s="4" t="s">
        <v>881</v>
      </c>
      <c r="F365" s="14">
        <v>45102</v>
      </c>
      <c r="G365" s="15">
        <v>0.37013888888888885</v>
      </c>
      <c r="H365" s="15">
        <v>0.4826388888888889</v>
      </c>
      <c r="I365" s="7">
        <f t="shared" si="9"/>
        <v>0.11250000000000004</v>
      </c>
      <c r="J365" s="7" t="s">
        <v>50</v>
      </c>
      <c r="K365" s="16" t="s">
        <v>1207</v>
      </c>
    </row>
    <row r="366" spans="1:11" ht="90">
      <c r="A366" s="12" t="s">
        <v>61</v>
      </c>
      <c r="B366" s="12" t="s">
        <v>737</v>
      </c>
      <c r="C366" s="4" t="s">
        <v>738</v>
      </c>
      <c r="D366" s="5" t="s">
        <v>739</v>
      </c>
      <c r="E366" s="4" t="s">
        <v>740</v>
      </c>
      <c r="F366" s="14">
        <v>45102</v>
      </c>
      <c r="G366" s="15">
        <v>0.375</v>
      </c>
      <c r="H366" s="15">
        <v>0.4861111111111111</v>
      </c>
      <c r="I366" s="7">
        <f t="shared" si="9"/>
        <v>0.1111111111111111</v>
      </c>
      <c r="J366" s="7" t="s">
        <v>11</v>
      </c>
      <c r="K366" s="12" t="s">
        <v>1208</v>
      </c>
    </row>
    <row r="367" spans="1:11" ht="45">
      <c r="A367" s="37" t="s">
        <v>31</v>
      </c>
      <c r="B367" s="12" t="s">
        <v>91</v>
      </c>
      <c r="C367" s="4" t="s">
        <v>882</v>
      </c>
      <c r="D367" s="5" t="s">
        <v>30</v>
      </c>
      <c r="E367" s="4" t="s">
        <v>883</v>
      </c>
      <c r="F367" s="14">
        <v>45103</v>
      </c>
      <c r="G367" s="15">
        <v>0.23055555555555554</v>
      </c>
      <c r="H367" s="15">
        <v>0.23055555555555554</v>
      </c>
      <c r="I367" s="7">
        <f t="shared" si="9"/>
        <v>0</v>
      </c>
      <c r="J367" s="7" t="s">
        <v>48</v>
      </c>
      <c r="K367" s="16" t="s">
        <v>1209</v>
      </c>
    </row>
    <row r="368" spans="1:11" ht="75">
      <c r="A368" s="12" t="s">
        <v>62</v>
      </c>
      <c r="B368" s="12" t="s">
        <v>884</v>
      </c>
      <c r="C368" s="4" t="s">
        <v>885</v>
      </c>
      <c r="D368" s="5" t="s">
        <v>23</v>
      </c>
      <c r="E368" s="4" t="s">
        <v>886</v>
      </c>
      <c r="F368" s="14">
        <v>45103</v>
      </c>
      <c r="G368" s="15">
        <v>0.35069444444444442</v>
      </c>
      <c r="H368" s="15">
        <v>0.3520833333333333</v>
      </c>
      <c r="I368" s="7">
        <f t="shared" si="9"/>
        <v>1.388888888888884E-3</v>
      </c>
      <c r="J368" s="7" t="s">
        <v>47</v>
      </c>
      <c r="K368" s="16" t="s">
        <v>1210</v>
      </c>
    </row>
    <row r="369" spans="1:11" ht="60">
      <c r="A369" s="12" t="s">
        <v>62</v>
      </c>
      <c r="B369" s="12" t="s">
        <v>146</v>
      </c>
      <c r="C369" s="4" t="s">
        <v>887</v>
      </c>
      <c r="D369" s="5" t="s">
        <v>68</v>
      </c>
      <c r="E369" s="4" t="s">
        <v>888</v>
      </c>
      <c r="F369" s="14">
        <v>45103</v>
      </c>
      <c r="G369" s="15">
        <v>0.43055555555555558</v>
      </c>
      <c r="H369" s="15">
        <v>0.43055555555555558</v>
      </c>
      <c r="I369" s="7">
        <f t="shared" si="9"/>
        <v>0</v>
      </c>
      <c r="J369" s="7" t="s">
        <v>20</v>
      </c>
      <c r="K369" s="16" t="s">
        <v>1211</v>
      </c>
    </row>
    <row r="370" spans="1:11" ht="75">
      <c r="A370" s="12" t="s">
        <v>62</v>
      </c>
      <c r="B370" s="12" t="s">
        <v>889</v>
      </c>
      <c r="C370" s="4" t="s">
        <v>890</v>
      </c>
      <c r="D370" s="5" t="s">
        <v>23</v>
      </c>
      <c r="E370" s="4" t="s">
        <v>681</v>
      </c>
      <c r="F370" s="14">
        <v>45103</v>
      </c>
      <c r="G370" s="15">
        <v>0.44791666666666669</v>
      </c>
      <c r="H370" s="15">
        <v>0.67708333333333337</v>
      </c>
      <c r="I370" s="7">
        <f t="shared" si="9"/>
        <v>0.22916666666666669</v>
      </c>
      <c r="J370" s="7" t="s">
        <v>20</v>
      </c>
      <c r="K370" s="12" t="s">
        <v>1212</v>
      </c>
    </row>
    <row r="371" spans="1:11" ht="45">
      <c r="A371" s="12" t="s">
        <v>62</v>
      </c>
      <c r="B371" s="12" t="s">
        <v>146</v>
      </c>
      <c r="C371" s="4" t="s">
        <v>891</v>
      </c>
      <c r="D371" s="5" t="s">
        <v>26</v>
      </c>
      <c r="E371" s="4" t="s">
        <v>892</v>
      </c>
      <c r="F371" s="14">
        <v>45103</v>
      </c>
      <c r="G371" s="15">
        <v>0.59513888888888888</v>
      </c>
      <c r="H371" s="15">
        <v>0.67708333333333337</v>
      </c>
      <c r="I371" s="7">
        <f t="shared" si="9"/>
        <v>8.1944444444444486E-2</v>
      </c>
      <c r="J371" s="7" t="s">
        <v>50</v>
      </c>
      <c r="K371" s="12" t="s">
        <v>1213</v>
      </c>
    </row>
    <row r="372" spans="1:11" ht="60">
      <c r="A372" s="12" t="s">
        <v>22</v>
      </c>
      <c r="B372" s="12" t="s">
        <v>620</v>
      </c>
      <c r="C372" s="4" t="s">
        <v>893</v>
      </c>
      <c r="D372" s="5" t="s">
        <v>26</v>
      </c>
      <c r="E372" s="4" t="s">
        <v>894</v>
      </c>
      <c r="F372" s="14">
        <v>45104</v>
      </c>
      <c r="G372" s="15">
        <v>0.48333333333333334</v>
      </c>
      <c r="H372" s="15">
        <v>0.48472222222222222</v>
      </c>
      <c r="I372" s="7">
        <f t="shared" si="9"/>
        <v>1.388888888888884E-3</v>
      </c>
      <c r="J372" s="7" t="s">
        <v>13</v>
      </c>
      <c r="K372" s="12" t="s">
        <v>1214</v>
      </c>
    </row>
    <row r="373" spans="1:11" ht="60">
      <c r="A373" s="12" t="s">
        <v>22</v>
      </c>
      <c r="B373" s="12" t="s">
        <v>895</v>
      </c>
      <c r="C373" s="4" t="s">
        <v>896</v>
      </c>
      <c r="D373" s="5" t="s">
        <v>444</v>
      </c>
      <c r="E373" s="4" t="s">
        <v>897</v>
      </c>
      <c r="F373" s="14">
        <v>45104</v>
      </c>
      <c r="G373" s="15">
        <v>0.51250000000000007</v>
      </c>
      <c r="H373" s="7">
        <v>0.57777777777777783</v>
      </c>
      <c r="I373" s="7">
        <f t="shared" si="9"/>
        <v>6.5277777777777768E-2</v>
      </c>
      <c r="J373" s="7" t="s">
        <v>12</v>
      </c>
      <c r="K373" s="12" t="s">
        <v>1215</v>
      </c>
    </row>
    <row r="374" spans="1:11" ht="45">
      <c r="A374" s="4" t="s">
        <v>61</v>
      </c>
      <c r="B374" s="12" t="s">
        <v>172</v>
      </c>
      <c r="C374" s="4" t="s">
        <v>898</v>
      </c>
      <c r="D374" s="5" t="s">
        <v>137</v>
      </c>
      <c r="E374" s="4" t="s">
        <v>820</v>
      </c>
      <c r="F374" s="14">
        <v>45104</v>
      </c>
      <c r="G374" s="15">
        <v>0.44375000000000003</v>
      </c>
      <c r="H374" s="7">
        <v>0.55694444444444446</v>
      </c>
      <c r="I374" s="7">
        <f t="shared" si="9"/>
        <v>0.11319444444444443</v>
      </c>
      <c r="J374" s="7" t="s">
        <v>13</v>
      </c>
      <c r="K374" s="12" t="s">
        <v>1216</v>
      </c>
    </row>
    <row r="375" spans="1:11" ht="105">
      <c r="A375" s="12" t="s">
        <v>28</v>
      </c>
      <c r="B375" s="12" t="s">
        <v>899</v>
      </c>
      <c r="C375" s="4" t="s">
        <v>900</v>
      </c>
      <c r="D375" s="5" t="s">
        <v>36</v>
      </c>
      <c r="E375" s="4" t="s">
        <v>901</v>
      </c>
      <c r="F375" s="14">
        <v>45104</v>
      </c>
      <c r="G375" s="15">
        <v>0.55277777777777781</v>
      </c>
      <c r="H375" s="15">
        <v>0.5805555555555556</v>
      </c>
      <c r="I375" s="7">
        <f t="shared" si="9"/>
        <v>2.777777777777779E-2</v>
      </c>
      <c r="J375" s="7" t="s">
        <v>12</v>
      </c>
      <c r="K375" s="12" t="s">
        <v>1240</v>
      </c>
    </row>
    <row r="376" spans="1:11" ht="75">
      <c r="A376" s="12" t="s">
        <v>28</v>
      </c>
      <c r="B376" s="12" t="s">
        <v>324</v>
      </c>
      <c r="C376" s="4" t="s">
        <v>902</v>
      </c>
      <c r="D376" s="5" t="s">
        <v>40</v>
      </c>
      <c r="E376" s="4" t="s">
        <v>903</v>
      </c>
      <c r="F376" s="14">
        <v>45104</v>
      </c>
      <c r="G376" s="15">
        <v>0.57222222222222219</v>
      </c>
      <c r="H376" s="15">
        <v>0.6</v>
      </c>
      <c r="I376" s="7">
        <f t="shared" si="9"/>
        <v>2.777777777777779E-2</v>
      </c>
      <c r="J376" s="7" t="s">
        <v>20</v>
      </c>
      <c r="K376" s="17" t="s">
        <v>1217</v>
      </c>
    </row>
    <row r="377" spans="1:11" ht="75">
      <c r="A377" s="4" t="s">
        <v>61</v>
      </c>
      <c r="B377" s="12" t="s">
        <v>192</v>
      </c>
      <c r="C377" s="4" t="s">
        <v>904</v>
      </c>
      <c r="D377" s="5" t="s">
        <v>905</v>
      </c>
      <c r="E377" s="4" t="s">
        <v>906</v>
      </c>
      <c r="F377" s="14">
        <v>45104</v>
      </c>
      <c r="G377" s="15">
        <v>0.82986111111111116</v>
      </c>
      <c r="H377" s="15">
        <v>0.86875000000000002</v>
      </c>
      <c r="I377" s="7">
        <f t="shared" si="9"/>
        <v>3.8888888888888862E-2</v>
      </c>
      <c r="J377" s="7" t="s">
        <v>11</v>
      </c>
      <c r="K377" s="12" t="s">
        <v>1151</v>
      </c>
    </row>
    <row r="378" spans="1:11" ht="60">
      <c r="A378" s="12" t="s">
        <v>42</v>
      </c>
      <c r="B378" s="12" t="s">
        <v>907</v>
      </c>
      <c r="C378" s="4" t="s">
        <v>908</v>
      </c>
      <c r="D378" s="5" t="s">
        <v>23</v>
      </c>
      <c r="E378" s="4" t="s">
        <v>909</v>
      </c>
      <c r="F378" s="14">
        <v>45105</v>
      </c>
      <c r="G378" s="15">
        <v>0.22847222222222222</v>
      </c>
      <c r="H378" s="15">
        <v>0.24027777777777778</v>
      </c>
      <c r="I378" s="7">
        <f t="shared" si="9"/>
        <v>1.1805555555555569E-2</v>
      </c>
      <c r="J378" s="7" t="s">
        <v>48</v>
      </c>
      <c r="K378" s="12" t="s">
        <v>1218</v>
      </c>
    </row>
    <row r="379" spans="1:11" ht="60">
      <c r="A379" s="12" t="s">
        <v>58</v>
      </c>
      <c r="B379" s="12" t="s">
        <v>109</v>
      </c>
      <c r="C379" s="4" t="s">
        <v>910</v>
      </c>
      <c r="D379" s="5" t="s">
        <v>27</v>
      </c>
      <c r="E379" s="4" t="s">
        <v>911</v>
      </c>
      <c r="F379" s="14">
        <v>45105</v>
      </c>
      <c r="G379" s="15">
        <v>0.41250000000000003</v>
      </c>
      <c r="H379" s="15">
        <v>0.43611111111111112</v>
      </c>
      <c r="I379" s="7">
        <f t="shared" si="9"/>
        <v>2.3611111111111083E-2</v>
      </c>
      <c r="J379" s="7" t="s">
        <v>11</v>
      </c>
      <c r="K379" s="12" t="s">
        <v>1219</v>
      </c>
    </row>
    <row r="380" spans="1:11" ht="45">
      <c r="A380" s="12" t="s">
        <v>35</v>
      </c>
      <c r="B380" s="12" t="s">
        <v>912</v>
      </c>
      <c r="C380" s="4" t="s">
        <v>913</v>
      </c>
      <c r="D380" s="5" t="s">
        <v>29</v>
      </c>
      <c r="E380" s="4" t="s">
        <v>914</v>
      </c>
      <c r="F380" s="14">
        <v>45105</v>
      </c>
      <c r="G380" s="15">
        <v>0.4284722222222222</v>
      </c>
      <c r="H380" s="15">
        <v>0.53333333333333333</v>
      </c>
      <c r="I380" s="7">
        <f t="shared" si="9"/>
        <v>0.10486111111111113</v>
      </c>
      <c r="J380" s="7" t="s">
        <v>11</v>
      </c>
      <c r="K380" s="12" t="s">
        <v>1220</v>
      </c>
    </row>
    <row r="381" spans="1:11" ht="45">
      <c r="A381" s="12" t="s">
        <v>25</v>
      </c>
      <c r="B381" s="12" t="s">
        <v>915</v>
      </c>
      <c r="C381" s="4" t="s">
        <v>916</v>
      </c>
      <c r="D381" s="5" t="s">
        <v>59</v>
      </c>
      <c r="E381" s="4" t="s">
        <v>917</v>
      </c>
      <c r="F381" s="1">
        <v>45105</v>
      </c>
      <c r="G381" s="7">
        <v>0.67847222222222225</v>
      </c>
      <c r="H381" s="15">
        <v>0.67847222222222225</v>
      </c>
      <c r="I381" s="7">
        <f t="shared" si="9"/>
        <v>0</v>
      </c>
      <c r="J381" s="7" t="s">
        <v>49</v>
      </c>
      <c r="K381" s="16" t="s">
        <v>1221</v>
      </c>
    </row>
    <row r="382" spans="1:11" ht="60">
      <c r="A382" s="12" t="s">
        <v>28</v>
      </c>
      <c r="B382" s="12" t="s">
        <v>810</v>
      </c>
      <c r="C382" s="4" t="s">
        <v>918</v>
      </c>
      <c r="D382" s="5" t="s">
        <v>73</v>
      </c>
      <c r="E382" s="4" t="s">
        <v>919</v>
      </c>
      <c r="F382" s="1">
        <v>45105</v>
      </c>
      <c r="G382" s="7">
        <v>0.67361111111111116</v>
      </c>
      <c r="H382" s="7">
        <v>0.77222222222222225</v>
      </c>
      <c r="I382" s="7">
        <f t="shared" si="9"/>
        <v>9.8611111111111094E-2</v>
      </c>
      <c r="J382" s="7" t="s">
        <v>50</v>
      </c>
      <c r="K382" s="16" t="s">
        <v>1222</v>
      </c>
    </row>
    <row r="383" spans="1:11" ht="60">
      <c r="A383" s="12" t="s">
        <v>25</v>
      </c>
      <c r="B383" s="12" t="s">
        <v>920</v>
      </c>
      <c r="C383" s="4" t="s">
        <v>921</v>
      </c>
      <c r="D383" s="5" t="s">
        <v>23</v>
      </c>
      <c r="E383" s="4" t="s">
        <v>922</v>
      </c>
      <c r="F383" s="1">
        <v>45105</v>
      </c>
      <c r="G383" s="15">
        <v>0.68819444444444444</v>
      </c>
      <c r="H383" s="7">
        <v>6.3888888888888884E-2</v>
      </c>
      <c r="I383" s="7">
        <f>H383-G383+24</f>
        <v>23.375694444444445</v>
      </c>
      <c r="J383" s="7" t="s">
        <v>20</v>
      </c>
      <c r="K383" s="17" t="s">
        <v>1223</v>
      </c>
    </row>
    <row r="384" spans="1:11" ht="45">
      <c r="A384" s="12" t="s">
        <v>31</v>
      </c>
      <c r="B384" s="12" t="s">
        <v>91</v>
      </c>
      <c r="C384" s="4" t="s">
        <v>882</v>
      </c>
      <c r="D384" s="5" t="s">
        <v>30</v>
      </c>
      <c r="E384" s="4" t="s">
        <v>883</v>
      </c>
      <c r="F384" s="1">
        <v>45105</v>
      </c>
      <c r="G384" s="15">
        <v>0.78333333333333333</v>
      </c>
      <c r="H384" s="15">
        <v>0.78333333333333333</v>
      </c>
      <c r="I384" s="7">
        <f t="shared" ref="I384:I405" si="10">H384-G384</f>
        <v>0</v>
      </c>
      <c r="J384" s="7" t="s">
        <v>49</v>
      </c>
      <c r="K384" s="12" t="s">
        <v>1224</v>
      </c>
    </row>
    <row r="385" spans="1:11" ht="60">
      <c r="A385" s="12" t="s">
        <v>31</v>
      </c>
      <c r="B385" s="12" t="s">
        <v>298</v>
      </c>
      <c r="C385" s="4" t="s">
        <v>299</v>
      </c>
      <c r="D385" s="5" t="s">
        <v>23</v>
      </c>
      <c r="E385" s="4" t="s">
        <v>300</v>
      </c>
      <c r="F385" s="1">
        <v>45105</v>
      </c>
      <c r="G385" s="15">
        <v>0.78472222222222221</v>
      </c>
      <c r="H385" s="15">
        <v>0.78472222222222221</v>
      </c>
      <c r="I385" s="7">
        <f t="shared" si="10"/>
        <v>0</v>
      </c>
      <c r="J385" s="12" t="s">
        <v>169</v>
      </c>
      <c r="K385" s="4" t="s">
        <v>1225</v>
      </c>
    </row>
    <row r="386" spans="1:11" ht="60">
      <c r="A386" s="12" t="s">
        <v>25</v>
      </c>
      <c r="B386" s="12" t="s">
        <v>923</v>
      </c>
      <c r="C386" s="4" t="s">
        <v>924</v>
      </c>
      <c r="D386" s="5" t="s">
        <v>40</v>
      </c>
      <c r="E386" s="4" t="s">
        <v>925</v>
      </c>
      <c r="F386" s="1">
        <v>45105</v>
      </c>
      <c r="G386" s="15">
        <v>0.82847222222222217</v>
      </c>
      <c r="H386" s="7">
        <v>0.85138888888888886</v>
      </c>
      <c r="I386" s="7">
        <f t="shared" si="10"/>
        <v>2.2916666666666696E-2</v>
      </c>
      <c r="J386" s="7" t="s">
        <v>20</v>
      </c>
      <c r="K386" s="16" t="s">
        <v>1226</v>
      </c>
    </row>
    <row r="387" spans="1:11" ht="60">
      <c r="A387" s="12" t="s">
        <v>25</v>
      </c>
      <c r="B387" s="12" t="s">
        <v>76</v>
      </c>
      <c r="C387" s="4" t="s">
        <v>131</v>
      </c>
      <c r="D387" s="5" t="s">
        <v>27</v>
      </c>
      <c r="E387" s="4" t="s">
        <v>926</v>
      </c>
      <c r="F387" s="1">
        <v>45105</v>
      </c>
      <c r="G387" s="15">
        <v>0.82847222222222217</v>
      </c>
      <c r="H387" s="7">
        <v>0.85763888888888884</v>
      </c>
      <c r="I387" s="7">
        <f t="shared" si="10"/>
        <v>2.9166666666666674E-2</v>
      </c>
      <c r="J387" s="7" t="s">
        <v>20</v>
      </c>
      <c r="K387" s="16" t="s">
        <v>1226</v>
      </c>
    </row>
    <row r="388" spans="1:11" ht="60">
      <c r="A388" s="12" t="s">
        <v>31</v>
      </c>
      <c r="B388" s="12" t="s">
        <v>83</v>
      </c>
      <c r="C388" s="4" t="s">
        <v>927</v>
      </c>
      <c r="D388" s="5" t="s">
        <v>36</v>
      </c>
      <c r="E388" s="4" t="s">
        <v>928</v>
      </c>
      <c r="F388" s="1">
        <v>45105</v>
      </c>
      <c r="G388" s="15">
        <v>0.82777777777777783</v>
      </c>
      <c r="H388" s="7">
        <v>0.94444444444444453</v>
      </c>
      <c r="I388" s="7">
        <f t="shared" si="10"/>
        <v>0.1166666666666667</v>
      </c>
      <c r="J388" s="7" t="s">
        <v>20</v>
      </c>
      <c r="K388" s="12" t="s">
        <v>1245</v>
      </c>
    </row>
    <row r="389" spans="1:11" ht="75">
      <c r="A389" s="12" t="s">
        <v>31</v>
      </c>
      <c r="B389" s="12" t="s">
        <v>929</v>
      </c>
      <c r="C389" s="4" t="s">
        <v>930</v>
      </c>
      <c r="D389" s="5" t="s">
        <v>40</v>
      </c>
      <c r="E389" s="4" t="s">
        <v>931</v>
      </c>
      <c r="F389" s="1">
        <v>45105</v>
      </c>
      <c r="G389" s="15">
        <v>0.82777777777777783</v>
      </c>
      <c r="H389" s="7">
        <v>0.95000000000000007</v>
      </c>
      <c r="I389" s="7">
        <f t="shared" si="10"/>
        <v>0.12222222222222223</v>
      </c>
      <c r="J389" s="7" t="s">
        <v>20</v>
      </c>
      <c r="K389" s="12" t="s">
        <v>1245</v>
      </c>
    </row>
    <row r="390" spans="1:11" ht="105">
      <c r="A390" s="12" t="s">
        <v>31</v>
      </c>
      <c r="B390" s="12" t="s">
        <v>932</v>
      </c>
      <c r="C390" s="4" t="s">
        <v>933</v>
      </c>
      <c r="D390" s="5" t="s">
        <v>23</v>
      </c>
      <c r="E390" s="4" t="s">
        <v>934</v>
      </c>
      <c r="F390" s="1">
        <v>45105</v>
      </c>
      <c r="G390" s="15">
        <v>0.92152777777777783</v>
      </c>
      <c r="H390" s="7">
        <v>0.97152777777777777</v>
      </c>
      <c r="I390" s="7">
        <f t="shared" si="10"/>
        <v>4.9999999999999933E-2</v>
      </c>
      <c r="J390" s="7" t="s">
        <v>48</v>
      </c>
      <c r="K390" s="12" t="s">
        <v>1227</v>
      </c>
    </row>
    <row r="391" spans="1:11" ht="75">
      <c r="A391" s="4" t="s">
        <v>58</v>
      </c>
      <c r="B391" s="12" t="s">
        <v>79</v>
      </c>
      <c r="C391" s="3" t="s">
        <v>935</v>
      </c>
      <c r="D391" s="13" t="s">
        <v>36</v>
      </c>
      <c r="E391" s="12" t="s">
        <v>156</v>
      </c>
      <c r="F391" s="14">
        <v>45106</v>
      </c>
      <c r="G391" s="15">
        <v>0.55069444444444449</v>
      </c>
      <c r="H391" s="15">
        <v>0.57916666666666672</v>
      </c>
      <c r="I391" s="7">
        <f t="shared" si="10"/>
        <v>2.8472222222222232E-2</v>
      </c>
      <c r="J391" s="7" t="s">
        <v>50</v>
      </c>
      <c r="K391" s="16" t="s">
        <v>1228</v>
      </c>
    </row>
    <row r="392" spans="1:11" ht="60">
      <c r="A392" s="12" t="s">
        <v>58</v>
      </c>
      <c r="B392" s="12" t="s">
        <v>109</v>
      </c>
      <c r="C392" s="4" t="s">
        <v>164</v>
      </c>
      <c r="D392" s="5" t="s">
        <v>33</v>
      </c>
      <c r="E392" s="4" t="s">
        <v>165</v>
      </c>
      <c r="F392" s="14">
        <v>45106</v>
      </c>
      <c r="G392" s="15">
        <v>0.59166666666666667</v>
      </c>
      <c r="H392" s="15">
        <v>0.81458333333333333</v>
      </c>
      <c r="I392" s="7">
        <f t="shared" si="10"/>
        <v>0.22291666666666665</v>
      </c>
      <c r="J392" s="7" t="s">
        <v>48</v>
      </c>
      <c r="K392" s="12" t="s">
        <v>1246</v>
      </c>
    </row>
    <row r="393" spans="1:11" ht="75">
      <c r="A393" s="4" t="s">
        <v>58</v>
      </c>
      <c r="B393" s="12" t="s">
        <v>109</v>
      </c>
      <c r="C393" s="3" t="s">
        <v>936</v>
      </c>
      <c r="D393" s="13" t="s">
        <v>36</v>
      </c>
      <c r="E393" s="12" t="s">
        <v>937</v>
      </c>
      <c r="F393" s="14">
        <v>45106</v>
      </c>
      <c r="G393" s="15">
        <v>0.59166666666666667</v>
      </c>
      <c r="H393" s="15">
        <v>0.61458333333333337</v>
      </c>
      <c r="I393" s="7">
        <f t="shared" si="10"/>
        <v>2.2916666666666696E-2</v>
      </c>
      <c r="J393" s="7" t="s">
        <v>48</v>
      </c>
      <c r="K393" s="12" t="s">
        <v>1229</v>
      </c>
    </row>
    <row r="394" spans="1:11" ht="60">
      <c r="A394" s="12" t="s">
        <v>35</v>
      </c>
      <c r="B394" s="12" t="s">
        <v>81</v>
      </c>
      <c r="C394" s="4" t="s">
        <v>938</v>
      </c>
      <c r="D394" s="5" t="s">
        <v>68</v>
      </c>
      <c r="E394" s="4" t="s">
        <v>939</v>
      </c>
      <c r="F394" s="14">
        <v>45106</v>
      </c>
      <c r="G394" s="15">
        <v>0.66388888888888886</v>
      </c>
      <c r="H394" s="15">
        <v>0.70833333333333337</v>
      </c>
      <c r="I394" s="7">
        <f t="shared" si="10"/>
        <v>4.4444444444444509E-2</v>
      </c>
      <c r="J394" s="7" t="s">
        <v>20</v>
      </c>
      <c r="K394" s="12" t="s">
        <v>1230</v>
      </c>
    </row>
    <row r="395" spans="1:11" ht="60">
      <c r="A395" s="12" t="s">
        <v>61</v>
      </c>
      <c r="B395" s="12" t="s">
        <v>600</v>
      </c>
      <c r="C395" s="4" t="s">
        <v>601</v>
      </c>
      <c r="D395" s="5" t="s">
        <v>602</v>
      </c>
      <c r="E395" s="4" t="s">
        <v>603</v>
      </c>
      <c r="F395" s="14">
        <v>45106</v>
      </c>
      <c r="G395" s="15">
        <v>0.80555555555555547</v>
      </c>
      <c r="H395" s="15">
        <v>0.82500000000000007</v>
      </c>
      <c r="I395" s="7">
        <f t="shared" si="10"/>
        <v>1.9444444444444597E-2</v>
      </c>
      <c r="J395" s="7" t="s">
        <v>11</v>
      </c>
      <c r="K395" s="16" t="s">
        <v>1231</v>
      </c>
    </row>
    <row r="396" spans="1:11" ht="60">
      <c r="A396" s="12" t="s">
        <v>31</v>
      </c>
      <c r="B396" s="12" t="s">
        <v>91</v>
      </c>
      <c r="C396" s="4" t="s">
        <v>940</v>
      </c>
      <c r="D396" s="5" t="s">
        <v>332</v>
      </c>
      <c r="E396" s="4" t="s">
        <v>941</v>
      </c>
      <c r="F396" s="1">
        <v>45106</v>
      </c>
      <c r="G396" s="7">
        <v>0.84166666666666667</v>
      </c>
      <c r="H396" s="7">
        <v>0.86111111111111116</v>
      </c>
      <c r="I396" s="7">
        <f t="shared" si="10"/>
        <v>1.9444444444444486E-2</v>
      </c>
      <c r="J396" s="7" t="s">
        <v>11</v>
      </c>
      <c r="K396" s="12" t="s">
        <v>1232</v>
      </c>
    </row>
    <row r="397" spans="1:11" ht="60">
      <c r="A397" s="12" t="s">
        <v>31</v>
      </c>
      <c r="B397" s="12" t="s">
        <v>91</v>
      </c>
      <c r="C397" s="4" t="s">
        <v>942</v>
      </c>
      <c r="D397" s="5" t="s">
        <v>71</v>
      </c>
      <c r="E397" s="4" t="s">
        <v>943</v>
      </c>
      <c r="F397" s="1">
        <v>45106</v>
      </c>
      <c r="G397" s="7">
        <v>0.84166666666666667</v>
      </c>
      <c r="H397" s="7">
        <v>0.90972222222222221</v>
      </c>
      <c r="I397" s="7">
        <f t="shared" si="10"/>
        <v>6.8055555555555536E-2</v>
      </c>
      <c r="J397" s="7" t="s">
        <v>11</v>
      </c>
      <c r="K397" s="12" t="s">
        <v>1232</v>
      </c>
    </row>
    <row r="398" spans="1:11" ht="60">
      <c r="A398" s="12" t="s">
        <v>31</v>
      </c>
      <c r="B398" s="12" t="s">
        <v>91</v>
      </c>
      <c r="C398" s="4" t="s">
        <v>944</v>
      </c>
      <c r="D398" s="5" t="s">
        <v>27</v>
      </c>
      <c r="E398" s="4" t="s">
        <v>945</v>
      </c>
      <c r="F398" s="14">
        <v>45106</v>
      </c>
      <c r="G398" s="15">
        <v>0.84166666666666667</v>
      </c>
      <c r="H398" s="7">
        <v>0.89236111111111116</v>
      </c>
      <c r="I398" s="7">
        <f t="shared" si="10"/>
        <v>5.0694444444444486E-2</v>
      </c>
      <c r="J398" s="7" t="s">
        <v>11</v>
      </c>
      <c r="K398" s="12" t="s">
        <v>1232</v>
      </c>
    </row>
    <row r="399" spans="1:11" ht="60">
      <c r="A399" s="12" t="s">
        <v>31</v>
      </c>
      <c r="B399" s="12" t="s">
        <v>946</v>
      </c>
      <c r="C399" s="4" t="s">
        <v>947</v>
      </c>
      <c r="D399" s="5" t="s">
        <v>29</v>
      </c>
      <c r="E399" s="4" t="s">
        <v>948</v>
      </c>
      <c r="F399" s="1">
        <v>45106</v>
      </c>
      <c r="G399" s="7">
        <v>0.84166666666666667</v>
      </c>
      <c r="H399" s="7">
        <v>0.90486111111111101</v>
      </c>
      <c r="I399" s="7">
        <f t="shared" si="10"/>
        <v>6.3194444444444331E-2</v>
      </c>
      <c r="J399" s="7" t="s">
        <v>48</v>
      </c>
      <c r="K399" s="4" t="s">
        <v>1233</v>
      </c>
    </row>
    <row r="400" spans="1:11" ht="60">
      <c r="A400" s="12" t="s">
        <v>31</v>
      </c>
      <c r="B400" s="12" t="s">
        <v>91</v>
      </c>
      <c r="C400" s="4" t="s">
        <v>882</v>
      </c>
      <c r="D400" s="5" t="s">
        <v>30</v>
      </c>
      <c r="E400" s="4" t="s">
        <v>883</v>
      </c>
      <c r="F400" s="1">
        <v>45106</v>
      </c>
      <c r="G400" s="7">
        <v>0.84166666666666667</v>
      </c>
      <c r="H400" s="7">
        <v>0.84166666666666667</v>
      </c>
      <c r="I400" s="7">
        <f t="shared" si="10"/>
        <v>0</v>
      </c>
      <c r="J400" s="7" t="s">
        <v>11</v>
      </c>
      <c r="K400" s="12" t="s">
        <v>1232</v>
      </c>
    </row>
    <row r="401" spans="1:11" ht="60">
      <c r="A401" s="12" t="s">
        <v>31</v>
      </c>
      <c r="B401" s="12" t="s">
        <v>91</v>
      </c>
      <c r="C401" s="4" t="s">
        <v>949</v>
      </c>
      <c r="D401" s="5" t="s">
        <v>59</v>
      </c>
      <c r="E401" s="4" t="s">
        <v>950</v>
      </c>
      <c r="F401" s="1">
        <v>45106</v>
      </c>
      <c r="G401" s="7">
        <v>0.84166666666666667</v>
      </c>
      <c r="H401" s="7">
        <v>0.84166666666666667</v>
      </c>
      <c r="I401" s="7">
        <f t="shared" si="10"/>
        <v>0</v>
      </c>
      <c r="J401" s="7" t="s">
        <v>11</v>
      </c>
      <c r="K401" s="12" t="s">
        <v>1232</v>
      </c>
    </row>
    <row r="402" spans="1:11" ht="45">
      <c r="A402" s="12" t="s">
        <v>24</v>
      </c>
      <c r="B402" s="12" t="s">
        <v>951</v>
      </c>
      <c r="C402" s="4" t="s">
        <v>952</v>
      </c>
      <c r="D402" s="5" t="s">
        <v>23</v>
      </c>
      <c r="E402" s="4" t="s">
        <v>953</v>
      </c>
      <c r="F402" s="14">
        <v>45106</v>
      </c>
      <c r="G402" s="15">
        <v>0.90277777777777779</v>
      </c>
      <c r="H402" s="7">
        <v>1.0222222222222224</v>
      </c>
      <c r="I402" s="7">
        <f t="shared" si="10"/>
        <v>0.11944444444444458</v>
      </c>
      <c r="J402" s="12" t="s">
        <v>169</v>
      </c>
      <c r="K402" s="12" t="s">
        <v>1234</v>
      </c>
    </row>
    <row r="403" spans="1:11" ht="75">
      <c r="A403" s="12" t="s">
        <v>58</v>
      </c>
      <c r="B403" s="12" t="s">
        <v>841</v>
      </c>
      <c r="C403" s="4" t="s">
        <v>842</v>
      </c>
      <c r="D403" s="5" t="s">
        <v>29</v>
      </c>
      <c r="E403" s="4" t="s">
        <v>843</v>
      </c>
      <c r="F403" s="14">
        <v>45107</v>
      </c>
      <c r="G403" s="15">
        <v>0.55833333333333335</v>
      </c>
      <c r="H403" s="15">
        <v>0.72430555555555554</v>
      </c>
      <c r="I403" s="7">
        <f t="shared" si="10"/>
        <v>0.16597222222222219</v>
      </c>
      <c r="J403" s="7" t="s">
        <v>11</v>
      </c>
      <c r="K403" s="16" t="s">
        <v>1193</v>
      </c>
    </row>
    <row r="404" spans="1:11" ht="45">
      <c r="A404" s="4" t="s">
        <v>61</v>
      </c>
      <c r="B404" s="12" t="s">
        <v>751</v>
      </c>
      <c r="C404" s="4" t="s">
        <v>954</v>
      </c>
      <c r="D404" s="5" t="s">
        <v>33</v>
      </c>
      <c r="E404" s="4" t="s">
        <v>782</v>
      </c>
      <c r="F404" s="14">
        <v>45107</v>
      </c>
      <c r="G404" s="15">
        <v>0.77777777777777779</v>
      </c>
      <c r="H404" s="15">
        <v>0.80763888888888891</v>
      </c>
      <c r="I404" s="7">
        <f t="shared" si="10"/>
        <v>2.9861111111111116E-2</v>
      </c>
      <c r="J404" s="7" t="s">
        <v>11</v>
      </c>
      <c r="K404" s="16" t="s">
        <v>1235</v>
      </c>
    </row>
    <row r="405" spans="1:11" ht="45">
      <c r="A405" s="12" t="s">
        <v>31</v>
      </c>
      <c r="B405" s="12" t="s">
        <v>99</v>
      </c>
      <c r="C405" s="4" t="s">
        <v>955</v>
      </c>
      <c r="D405" s="5" t="s">
        <v>59</v>
      </c>
      <c r="E405" s="4" t="s">
        <v>956</v>
      </c>
      <c r="F405" s="14">
        <v>45107</v>
      </c>
      <c r="G405" s="15">
        <v>0.93888888888888899</v>
      </c>
      <c r="H405" s="15">
        <v>0.94374999999999998</v>
      </c>
      <c r="I405" s="7">
        <f t="shared" si="10"/>
        <v>4.8611111111109828E-3</v>
      </c>
      <c r="J405" s="7" t="s">
        <v>50</v>
      </c>
      <c r="K405" s="12" t="s">
        <v>1236</v>
      </c>
    </row>
    <row r="406" spans="1:11" ht="15">
      <c r="A406" s="12"/>
      <c r="B406" s="12"/>
      <c r="C406" s="4"/>
      <c r="D406" s="5"/>
      <c r="E406" s="4"/>
      <c r="F406" s="14"/>
      <c r="G406" s="15"/>
      <c r="H406" s="7"/>
      <c r="I406" s="7"/>
      <c r="J406" s="7"/>
      <c r="K406" s="12"/>
    </row>
  </sheetData>
  <autoFilter ref="A5:K405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2 кв.</vt:lpstr>
      <vt:lpstr>Лист1</vt:lpstr>
      <vt:lpstr>'2023 2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2023-07-09T16:37:11Z</dcterms:modified>
</cp:coreProperties>
</file>