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E14" i="1" l="1"/>
  <c r="Q23" i="1"/>
  <c r="Q15" i="1"/>
  <c r="Q9" i="1"/>
  <c r="H28" i="1"/>
  <c r="H24" i="1"/>
  <c r="N23" i="1" l="1"/>
  <c r="Q10" i="1" l="1"/>
  <c r="K12" i="1"/>
  <c r="K14" i="1"/>
  <c r="K21" i="1" l="1"/>
  <c r="K13" i="1" l="1"/>
  <c r="Q11" i="1" l="1"/>
  <c r="Q8" i="1"/>
  <c r="N15" i="1"/>
  <c r="N24" i="1"/>
  <c r="N25" i="1"/>
  <c r="N10" i="1"/>
  <c r="N11" i="1"/>
  <c r="N8" i="1"/>
  <c r="K9" i="1"/>
  <c r="K11" i="1"/>
  <c r="K18" i="1"/>
  <c r="K8" i="1"/>
  <c r="H18" i="1"/>
  <c r="H19" i="1"/>
  <c r="H20" i="1"/>
  <c r="H21" i="1"/>
  <c r="H22" i="1"/>
  <c r="H23" i="1"/>
  <c r="H9" i="1"/>
  <c r="H10" i="1"/>
  <c r="H11" i="1"/>
  <c r="H12" i="1"/>
  <c r="H13" i="1"/>
  <c r="H14" i="1"/>
  <c r="H15" i="1"/>
  <c r="H17" i="1"/>
  <c r="H8" i="1"/>
  <c r="E18" i="1" l="1"/>
  <c r="E19" i="1"/>
  <c r="E20" i="1"/>
  <c r="E21" i="1"/>
  <c r="E22" i="1"/>
  <c r="E23" i="1"/>
  <c r="E24" i="1"/>
  <c r="E25" i="1"/>
  <c r="E27" i="1"/>
  <c r="E28" i="1"/>
  <c r="E9" i="1"/>
  <c r="E10" i="1"/>
  <c r="E11" i="1"/>
  <c r="E12" i="1"/>
  <c r="E13" i="1"/>
  <c r="E15" i="1"/>
  <c r="E16" i="1"/>
  <c r="E17" i="1"/>
  <c r="E8" i="1" l="1"/>
</calcChain>
</file>

<file path=xl/sharedStrings.xml><?xml version="1.0" encoding="utf-8"?>
<sst xmlns="http://schemas.openxmlformats.org/spreadsheetml/2006/main" count="83" uniqueCount="45">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</sst>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14" fontId="3" fillId="0" borderId="5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85" zoomScaleNormal="85" workbookViewId="0">
      <selection activeCell="U18" sqref="U18"/>
    </sheetView>
  </sheetViews>
  <sheetFormatPr defaultRowHeight="15" x14ac:dyDescent="0.25"/>
  <cols>
    <col min="2" max="2" width="30" customWidth="1"/>
    <col min="4" max="4" width="15.85546875" customWidth="1"/>
    <col min="5" max="5" width="16.5703125" customWidth="1"/>
    <col min="7" max="7" width="15.28515625" customWidth="1"/>
    <col min="8" max="8" width="17.140625" customWidth="1"/>
    <col min="10" max="10" width="12.85546875" customWidth="1"/>
    <col min="11" max="11" width="14.7109375" customWidth="1"/>
    <col min="13" max="13" width="15" customWidth="1"/>
    <col min="14" max="14" width="12.7109375" customWidth="1"/>
    <col min="15" max="15" width="10.7109375" customWidth="1"/>
    <col min="16" max="16" width="14.28515625" customWidth="1"/>
    <col min="17" max="17" width="13.42578125" customWidth="1"/>
  </cols>
  <sheetData>
    <row r="1" spans="1:20" x14ac:dyDescent="0.2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 ht="54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16.5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6.5" thickBot="1" x14ac:dyDescent="0.3">
      <c r="A4" s="19" t="s">
        <v>0</v>
      </c>
      <c r="B4" s="19" t="s">
        <v>1</v>
      </c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0" ht="42.75" customHeight="1" thickBot="1" x14ac:dyDescent="0.3">
      <c r="A5" s="20"/>
      <c r="B5" s="20"/>
      <c r="C5" s="21" t="s">
        <v>3</v>
      </c>
      <c r="D5" s="22"/>
      <c r="E5" s="23"/>
      <c r="F5" s="21" t="s">
        <v>4</v>
      </c>
      <c r="G5" s="22"/>
      <c r="H5" s="23"/>
      <c r="I5" s="21" t="s">
        <v>5</v>
      </c>
      <c r="J5" s="22"/>
      <c r="K5" s="23"/>
      <c r="L5" s="21" t="s">
        <v>6</v>
      </c>
      <c r="M5" s="22"/>
      <c r="N5" s="23"/>
      <c r="O5" s="21" t="s">
        <v>7</v>
      </c>
      <c r="P5" s="22"/>
      <c r="Q5" s="23"/>
    </row>
    <row r="6" spans="1:20" ht="63.75" thickBot="1" x14ac:dyDescent="0.3">
      <c r="A6" s="4"/>
      <c r="B6" s="5"/>
      <c r="C6" s="6">
        <v>2019</v>
      </c>
      <c r="D6" s="6">
        <v>2020</v>
      </c>
      <c r="E6" s="6" t="s">
        <v>8</v>
      </c>
      <c r="F6" s="6">
        <v>2019</v>
      </c>
      <c r="G6" s="6">
        <v>2020</v>
      </c>
      <c r="H6" s="6" t="s">
        <v>8</v>
      </c>
      <c r="I6" s="6">
        <v>2019</v>
      </c>
      <c r="J6" s="6">
        <v>2020</v>
      </c>
      <c r="K6" s="6" t="s">
        <v>8</v>
      </c>
      <c r="L6" s="6">
        <v>2019</v>
      </c>
      <c r="M6" s="6">
        <v>2020</v>
      </c>
      <c r="N6" s="6" t="s">
        <v>8</v>
      </c>
      <c r="O6" s="6">
        <v>2019</v>
      </c>
      <c r="P6" s="6">
        <v>2020</v>
      </c>
      <c r="Q6" s="6" t="s">
        <v>8</v>
      </c>
    </row>
    <row r="7" spans="1:20" ht="16.5" thickBot="1" x14ac:dyDescent="0.3">
      <c r="A7" s="7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20" ht="32.25" thickBot="1" x14ac:dyDescent="0.3">
      <c r="A8" s="7">
        <v>1</v>
      </c>
      <c r="B8" s="5" t="s">
        <v>9</v>
      </c>
      <c r="C8" s="1">
        <v>75291</v>
      </c>
      <c r="D8" s="1">
        <v>47637</v>
      </c>
      <c r="E8" s="13">
        <f>(100/C8*D8)-100</f>
        <v>-36.729489580427945</v>
      </c>
      <c r="F8" s="1">
        <v>25952</v>
      </c>
      <c r="G8" s="1">
        <v>30980</v>
      </c>
      <c r="H8" s="13">
        <f>(100/F8*G8)-100</f>
        <v>19.374229346485819</v>
      </c>
      <c r="I8" s="1">
        <v>15769</v>
      </c>
      <c r="J8" s="1">
        <v>25787</v>
      </c>
      <c r="K8" s="13">
        <f>(100/I8*J8)-100</f>
        <v>63.529710190880849</v>
      </c>
      <c r="L8" s="1">
        <v>1249</v>
      </c>
      <c r="M8" s="1">
        <v>1148</v>
      </c>
      <c r="N8" s="13">
        <f>(100/L8*M8)-100</f>
        <v>-8.0864691753402695</v>
      </c>
      <c r="O8" s="1">
        <v>8937</v>
      </c>
      <c r="P8" s="1">
        <v>5415</v>
      </c>
      <c r="Q8" s="13">
        <f>(100/O8*P8)-100</f>
        <v>-39.409197717354814</v>
      </c>
      <c r="T8" s="12"/>
    </row>
    <row r="9" spans="1:20" ht="32.25" thickBot="1" x14ac:dyDescent="0.3">
      <c r="A9" s="9" t="s">
        <v>11</v>
      </c>
      <c r="B9" s="10" t="s">
        <v>12</v>
      </c>
      <c r="C9" s="1">
        <v>1015</v>
      </c>
      <c r="D9" s="1">
        <v>205</v>
      </c>
      <c r="E9" s="13">
        <f t="shared" ref="E9:E28" si="0">(100/C9*D9)-100</f>
        <v>-79.802955665024626</v>
      </c>
      <c r="F9" s="1">
        <v>351</v>
      </c>
      <c r="G9" s="1">
        <v>516</v>
      </c>
      <c r="H9" s="13">
        <f t="shared" ref="H9:H29" si="1">(100/F9*G9)-100</f>
        <v>47.008547008546998</v>
      </c>
      <c r="I9" s="1">
        <v>76</v>
      </c>
      <c r="J9" s="1">
        <v>107</v>
      </c>
      <c r="K9" s="13">
        <f t="shared" ref="K9:K25" si="2">(100/I9*J9)-100</f>
        <v>40.789473684210549</v>
      </c>
      <c r="L9" s="1">
        <v>7</v>
      </c>
      <c r="M9" s="1">
        <v>12</v>
      </c>
      <c r="N9" s="13">
        <v>100</v>
      </c>
      <c r="O9" s="1">
        <v>64</v>
      </c>
      <c r="P9" s="1">
        <v>49</v>
      </c>
      <c r="Q9" s="13">
        <f>(100/O9*P9)-100</f>
        <v>-23.4375</v>
      </c>
    </row>
    <row r="10" spans="1:20" ht="48" thickBot="1" x14ac:dyDescent="0.3">
      <c r="A10" s="9" t="s">
        <v>13</v>
      </c>
      <c r="B10" s="10" t="s">
        <v>14</v>
      </c>
      <c r="C10" s="1">
        <v>20781</v>
      </c>
      <c r="D10" s="1">
        <v>8030</v>
      </c>
      <c r="E10" s="13">
        <f t="shared" si="0"/>
        <v>-61.358933641306969</v>
      </c>
      <c r="F10" s="1">
        <v>8622</v>
      </c>
      <c r="G10" s="1">
        <v>14574</v>
      </c>
      <c r="H10" s="13">
        <f t="shared" si="1"/>
        <v>69.032707028531661</v>
      </c>
      <c r="I10" s="1">
        <v>4250</v>
      </c>
      <c r="J10" s="1">
        <v>8631</v>
      </c>
      <c r="K10" s="13">
        <v>100</v>
      </c>
      <c r="L10" s="1">
        <v>1201</v>
      </c>
      <c r="M10" s="1">
        <v>1121</v>
      </c>
      <c r="N10" s="13">
        <f t="shared" ref="N10:N25" si="3">(100/L10*M10)-100</f>
        <v>-6.6611157368859182</v>
      </c>
      <c r="O10" s="1">
        <v>6130</v>
      </c>
      <c r="P10" s="1">
        <v>3937</v>
      </c>
      <c r="Q10" s="13">
        <f t="shared" ref="Q10:Q11" si="4">(100/O10*P10)-100</f>
        <v>-35.774877650897238</v>
      </c>
    </row>
    <row r="11" spans="1:20" ht="32.25" thickBot="1" x14ac:dyDescent="0.3">
      <c r="A11" s="9" t="s">
        <v>15</v>
      </c>
      <c r="B11" s="10" t="s">
        <v>16</v>
      </c>
      <c r="C11" s="1">
        <v>9653</v>
      </c>
      <c r="D11" s="1">
        <v>6357</v>
      </c>
      <c r="E11" s="13">
        <f t="shared" si="0"/>
        <v>-34.1448254428675</v>
      </c>
      <c r="F11" s="1">
        <v>3820</v>
      </c>
      <c r="G11" s="1">
        <v>5618</v>
      </c>
      <c r="H11" s="13">
        <f t="shared" si="1"/>
        <v>47.068062827225134</v>
      </c>
      <c r="I11" s="1">
        <v>356</v>
      </c>
      <c r="J11" s="1">
        <v>701</v>
      </c>
      <c r="K11" s="13">
        <f t="shared" si="2"/>
        <v>96.910112359550567</v>
      </c>
      <c r="L11" s="1">
        <v>22</v>
      </c>
      <c r="M11" s="1">
        <v>5</v>
      </c>
      <c r="N11" s="13">
        <f t="shared" si="3"/>
        <v>-77.272727272727266</v>
      </c>
      <c r="O11" s="1">
        <v>2721</v>
      </c>
      <c r="P11" s="1">
        <v>1305</v>
      </c>
      <c r="Q11" s="13">
        <f t="shared" si="4"/>
        <v>-52.039691289966932</v>
      </c>
    </row>
    <row r="12" spans="1:20" ht="16.5" thickBot="1" x14ac:dyDescent="0.3">
      <c r="A12" s="9" t="s">
        <v>17</v>
      </c>
      <c r="B12" s="10" t="s">
        <v>18</v>
      </c>
      <c r="C12" s="1">
        <v>64</v>
      </c>
      <c r="D12" s="1">
        <v>25</v>
      </c>
      <c r="E12" s="13">
        <f t="shared" si="0"/>
        <v>-60.9375</v>
      </c>
      <c r="F12" s="1">
        <v>9</v>
      </c>
      <c r="G12" s="1">
        <v>15</v>
      </c>
      <c r="H12" s="13">
        <f t="shared" si="1"/>
        <v>66.666666666666657</v>
      </c>
      <c r="I12" s="1">
        <v>12</v>
      </c>
      <c r="J12" s="1">
        <v>10</v>
      </c>
      <c r="K12" s="13">
        <f t="shared" si="2"/>
        <v>-16.666666666666657</v>
      </c>
      <c r="L12" s="1">
        <v>1</v>
      </c>
      <c r="M12" s="1">
        <v>0</v>
      </c>
      <c r="N12" s="13">
        <v>0</v>
      </c>
      <c r="O12" s="1">
        <v>0</v>
      </c>
      <c r="P12" s="1">
        <v>0</v>
      </c>
      <c r="Q12" s="8" t="s">
        <v>10</v>
      </c>
    </row>
    <row r="13" spans="1:20" ht="32.25" thickBot="1" x14ac:dyDescent="0.3">
      <c r="A13" s="9" t="s">
        <v>19</v>
      </c>
      <c r="B13" s="10" t="s">
        <v>20</v>
      </c>
      <c r="C13" s="1">
        <v>171</v>
      </c>
      <c r="D13" s="1">
        <v>58</v>
      </c>
      <c r="E13" s="13">
        <f t="shared" si="0"/>
        <v>-66.081871345029242</v>
      </c>
      <c r="F13" s="1">
        <v>865</v>
      </c>
      <c r="G13" s="1">
        <v>1232</v>
      </c>
      <c r="H13" s="13">
        <f t="shared" si="1"/>
        <v>42.427745664739888</v>
      </c>
      <c r="I13" s="1">
        <v>89</v>
      </c>
      <c r="J13" s="1">
        <v>131</v>
      </c>
      <c r="K13" s="13">
        <f t="shared" si="2"/>
        <v>47.191011235955074</v>
      </c>
      <c r="L13" s="1">
        <v>0</v>
      </c>
      <c r="M13" s="1">
        <v>0</v>
      </c>
      <c r="N13" s="1" t="s">
        <v>10</v>
      </c>
      <c r="O13" s="1">
        <v>0</v>
      </c>
      <c r="P13" s="1">
        <v>0</v>
      </c>
      <c r="Q13" s="8" t="s">
        <v>10</v>
      </c>
    </row>
    <row r="14" spans="1:20" ht="16.5" thickBot="1" x14ac:dyDescent="0.3">
      <c r="A14" s="9" t="s">
        <v>21</v>
      </c>
      <c r="B14" s="10" t="s">
        <v>22</v>
      </c>
      <c r="C14" s="1">
        <v>265</v>
      </c>
      <c r="D14" s="1">
        <v>110</v>
      </c>
      <c r="E14" s="13">
        <f t="shared" si="0"/>
        <v>-58.490566037735846</v>
      </c>
      <c r="F14" s="1">
        <v>8285</v>
      </c>
      <c r="G14" s="1">
        <v>9025</v>
      </c>
      <c r="H14" s="13">
        <f t="shared" si="1"/>
        <v>8.931804465902232</v>
      </c>
      <c r="I14" s="1">
        <v>10718</v>
      </c>
      <c r="J14" s="1">
        <v>16563</v>
      </c>
      <c r="K14" s="13">
        <f t="shared" si="2"/>
        <v>54.534428064937487</v>
      </c>
      <c r="L14" s="1">
        <v>0</v>
      </c>
      <c r="M14" s="1">
        <v>10</v>
      </c>
      <c r="N14" s="24">
        <v>100</v>
      </c>
      <c r="O14" s="1">
        <v>21</v>
      </c>
      <c r="P14" s="1">
        <v>124</v>
      </c>
      <c r="Q14" s="13">
        <v>100</v>
      </c>
    </row>
    <row r="15" spans="1:20" ht="16.5" thickBot="1" x14ac:dyDescent="0.3">
      <c r="A15" s="7">
        <v>2</v>
      </c>
      <c r="B15" s="10" t="s">
        <v>23</v>
      </c>
      <c r="C15" s="1">
        <v>524</v>
      </c>
      <c r="D15" s="1">
        <v>378</v>
      </c>
      <c r="E15" s="13">
        <f t="shared" si="0"/>
        <v>-27.862595419847324</v>
      </c>
      <c r="F15" s="1">
        <v>918</v>
      </c>
      <c r="G15" s="1">
        <v>1022</v>
      </c>
      <c r="H15" s="13">
        <f t="shared" si="1"/>
        <v>11.3289760348584</v>
      </c>
      <c r="I15" s="1">
        <v>116</v>
      </c>
      <c r="J15" s="1">
        <v>318</v>
      </c>
      <c r="K15" s="13">
        <v>100</v>
      </c>
      <c r="L15" s="1">
        <v>6</v>
      </c>
      <c r="M15" s="1">
        <v>10</v>
      </c>
      <c r="N15" s="13">
        <f t="shared" si="3"/>
        <v>66.666666666666686</v>
      </c>
      <c r="O15" s="1">
        <v>1</v>
      </c>
      <c r="P15" s="1">
        <v>0</v>
      </c>
      <c r="Q15" s="13">
        <f>(100/O15*P15)-100</f>
        <v>-100</v>
      </c>
    </row>
    <row r="16" spans="1:20" ht="48" thickBot="1" x14ac:dyDescent="0.3">
      <c r="A16" s="9" t="s">
        <v>24</v>
      </c>
      <c r="B16" s="10" t="s">
        <v>25</v>
      </c>
      <c r="C16" s="1">
        <v>28</v>
      </c>
      <c r="D16" s="1">
        <v>17</v>
      </c>
      <c r="E16" s="13">
        <f t="shared" si="0"/>
        <v>-39.285714285714285</v>
      </c>
      <c r="F16" s="1">
        <v>96</v>
      </c>
      <c r="G16" s="1">
        <v>258</v>
      </c>
      <c r="H16" s="13">
        <v>100</v>
      </c>
      <c r="I16" s="1">
        <v>11</v>
      </c>
      <c r="J16" s="1">
        <v>74</v>
      </c>
      <c r="K16" s="13">
        <v>100</v>
      </c>
      <c r="L16" s="1">
        <v>0</v>
      </c>
      <c r="M16" s="1">
        <v>0</v>
      </c>
      <c r="N16" s="1" t="s">
        <v>10</v>
      </c>
      <c r="O16" s="1">
        <v>0</v>
      </c>
      <c r="P16" s="1">
        <v>0</v>
      </c>
      <c r="Q16" s="8" t="s">
        <v>10</v>
      </c>
    </row>
    <row r="17" spans="1:17" ht="32.25" thickBot="1" x14ac:dyDescent="0.3">
      <c r="A17" s="11" t="s">
        <v>26</v>
      </c>
      <c r="B17" s="10" t="s">
        <v>27</v>
      </c>
      <c r="C17" s="1">
        <v>4</v>
      </c>
      <c r="D17" s="1">
        <v>5</v>
      </c>
      <c r="E17" s="13">
        <f t="shared" si="0"/>
        <v>25</v>
      </c>
      <c r="F17" s="1">
        <v>15</v>
      </c>
      <c r="G17" s="1">
        <v>24</v>
      </c>
      <c r="H17" s="13">
        <f t="shared" si="1"/>
        <v>60</v>
      </c>
      <c r="I17" s="1">
        <v>1</v>
      </c>
      <c r="J17" s="1">
        <v>31</v>
      </c>
      <c r="K17" s="13">
        <v>100</v>
      </c>
      <c r="L17" s="1">
        <v>0</v>
      </c>
      <c r="M17" s="1">
        <v>0</v>
      </c>
      <c r="N17" s="1" t="s">
        <v>10</v>
      </c>
      <c r="O17" s="1">
        <v>0</v>
      </c>
      <c r="P17" s="1">
        <v>0</v>
      </c>
      <c r="Q17" s="8" t="s">
        <v>10</v>
      </c>
    </row>
    <row r="18" spans="1:17" ht="32.25" thickBot="1" x14ac:dyDescent="0.3">
      <c r="A18" s="11" t="s">
        <v>28</v>
      </c>
      <c r="B18" s="10" t="s">
        <v>29</v>
      </c>
      <c r="C18" s="1">
        <v>15</v>
      </c>
      <c r="D18" s="1">
        <v>12</v>
      </c>
      <c r="E18" s="13">
        <f t="shared" si="0"/>
        <v>-20</v>
      </c>
      <c r="F18" s="1">
        <v>247</v>
      </c>
      <c r="G18" s="1">
        <v>234</v>
      </c>
      <c r="H18" s="13">
        <f>(100/F18*G18)-100</f>
        <v>-5.2631578947368496</v>
      </c>
      <c r="I18" s="1">
        <v>24</v>
      </c>
      <c r="J18" s="1">
        <v>43</v>
      </c>
      <c r="K18" s="13">
        <f t="shared" si="2"/>
        <v>79.166666666666686</v>
      </c>
      <c r="L18" s="1">
        <v>0</v>
      </c>
      <c r="M18" s="1">
        <v>0</v>
      </c>
      <c r="N18" s="1" t="s">
        <v>10</v>
      </c>
      <c r="O18" s="1">
        <v>0</v>
      </c>
      <c r="P18" s="1">
        <v>0</v>
      </c>
      <c r="Q18" s="8" t="s">
        <v>10</v>
      </c>
    </row>
    <row r="19" spans="1:17" ht="48" thickBot="1" x14ac:dyDescent="0.3">
      <c r="A19" s="9" t="s">
        <v>30</v>
      </c>
      <c r="B19" s="10" t="s">
        <v>14</v>
      </c>
      <c r="C19" s="1">
        <v>8</v>
      </c>
      <c r="D19" s="1">
        <v>5</v>
      </c>
      <c r="E19" s="13">
        <f t="shared" si="0"/>
        <v>-37.5</v>
      </c>
      <c r="F19" s="1">
        <v>23</v>
      </c>
      <c r="G19" s="1">
        <v>19</v>
      </c>
      <c r="H19" s="13">
        <f t="shared" si="1"/>
        <v>-17.391304347826093</v>
      </c>
      <c r="I19" s="1">
        <v>3</v>
      </c>
      <c r="J19" s="1">
        <v>5</v>
      </c>
      <c r="K19" s="13">
        <v>100</v>
      </c>
      <c r="L19" s="1">
        <v>0</v>
      </c>
      <c r="M19" s="1">
        <v>0</v>
      </c>
      <c r="N19" s="1" t="s">
        <v>10</v>
      </c>
      <c r="O19" s="1">
        <v>0</v>
      </c>
      <c r="P19" s="1">
        <v>0</v>
      </c>
      <c r="Q19" s="8" t="s">
        <v>10</v>
      </c>
    </row>
    <row r="20" spans="1:17" ht="32.25" thickBot="1" x14ac:dyDescent="0.3">
      <c r="A20" s="9" t="s">
        <v>31</v>
      </c>
      <c r="B20" s="10" t="s">
        <v>16</v>
      </c>
      <c r="C20" s="1">
        <v>26</v>
      </c>
      <c r="D20" s="1">
        <v>21</v>
      </c>
      <c r="E20" s="13">
        <f t="shared" si="0"/>
        <v>-19.230769230769226</v>
      </c>
      <c r="F20" s="1">
        <v>74</v>
      </c>
      <c r="G20" s="1">
        <v>92</v>
      </c>
      <c r="H20" s="13">
        <f t="shared" si="1"/>
        <v>24.324324324324323</v>
      </c>
      <c r="I20" s="1">
        <v>12</v>
      </c>
      <c r="J20" s="1">
        <v>27</v>
      </c>
      <c r="K20" s="13">
        <v>100</v>
      </c>
      <c r="L20" s="1">
        <v>0</v>
      </c>
      <c r="M20" s="1">
        <v>0</v>
      </c>
      <c r="N20" s="1" t="s">
        <v>10</v>
      </c>
      <c r="O20" s="1">
        <v>0</v>
      </c>
      <c r="P20" s="1">
        <v>0</v>
      </c>
      <c r="Q20" s="8" t="s">
        <v>10</v>
      </c>
    </row>
    <row r="21" spans="1:17" ht="16.5" thickBot="1" x14ac:dyDescent="0.3">
      <c r="A21" s="9" t="s">
        <v>32</v>
      </c>
      <c r="B21" s="10" t="s">
        <v>18</v>
      </c>
      <c r="C21" s="1">
        <v>6</v>
      </c>
      <c r="D21" s="1">
        <v>1</v>
      </c>
      <c r="E21" s="13">
        <f t="shared" si="0"/>
        <v>-83.333333333333329</v>
      </c>
      <c r="F21" s="1">
        <v>11</v>
      </c>
      <c r="G21" s="1">
        <v>9</v>
      </c>
      <c r="H21" s="13">
        <f t="shared" si="1"/>
        <v>-18.181818181818173</v>
      </c>
      <c r="I21" s="1">
        <v>2</v>
      </c>
      <c r="J21" s="1">
        <v>3</v>
      </c>
      <c r="K21" s="13">
        <f>(100/I21*J21)-100</f>
        <v>50</v>
      </c>
      <c r="L21" s="1">
        <v>0</v>
      </c>
      <c r="M21" s="1">
        <v>0</v>
      </c>
      <c r="N21" s="1" t="s">
        <v>10</v>
      </c>
      <c r="O21" s="1">
        <v>0</v>
      </c>
      <c r="P21" s="1">
        <v>0</v>
      </c>
      <c r="Q21" s="8" t="s">
        <v>10</v>
      </c>
    </row>
    <row r="22" spans="1:17" ht="48" thickBot="1" x14ac:dyDescent="0.3">
      <c r="A22" s="9" t="s">
        <v>33</v>
      </c>
      <c r="B22" s="10" t="s">
        <v>34</v>
      </c>
      <c r="C22" s="1">
        <v>35</v>
      </c>
      <c r="D22" s="1">
        <v>24</v>
      </c>
      <c r="E22" s="13">
        <f t="shared" si="0"/>
        <v>-31.428571428571431</v>
      </c>
      <c r="F22" s="1">
        <v>86</v>
      </c>
      <c r="G22" s="1">
        <v>115</v>
      </c>
      <c r="H22" s="13">
        <f t="shared" si="1"/>
        <v>33.720930232558146</v>
      </c>
      <c r="I22" s="1">
        <v>5</v>
      </c>
      <c r="J22" s="1">
        <v>12</v>
      </c>
      <c r="K22" s="8" t="s">
        <v>10</v>
      </c>
      <c r="L22" s="1">
        <v>0</v>
      </c>
      <c r="M22" s="1">
        <v>0</v>
      </c>
      <c r="N22" s="1" t="s">
        <v>10</v>
      </c>
      <c r="O22" s="1">
        <v>0</v>
      </c>
      <c r="P22" s="1">
        <v>0</v>
      </c>
      <c r="Q22" s="8" t="s">
        <v>10</v>
      </c>
    </row>
    <row r="23" spans="1:17" ht="16.5" thickBot="1" x14ac:dyDescent="0.3">
      <c r="A23" s="9" t="s">
        <v>35</v>
      </c>
      <c r="B23" s="10" t="s">
        <v>22</v>
      </c>
      <c r="C23" s="1">
        <v>402</v>
      </c>
      <c r="D23" s="1">
        <v>315</v>
      </c>
      <c r="E23" s="13">
        <f t="shared" si="0"/>
        <v>-21.641791044776113</v>
      </c>
      <c r="F23" s="1">
        <v>366</v>
      </c>
      <c r="G23" s="1">
        <v>402</v>
      </c>
      <c r="H23" s="13">
        <f t="shared" si="1"/>
        <v>9.8360655737704974</v>
      </c>
      <c r="I23" s="1">
        <v>58</v>
      </c>
      <c r="J23" s="1">
        <v>197</v>
      </c>
      <c r="K23" s="13">
        <v>100</v>
      </c>
      <c r="L23" s="1">
        <v>6</v>
      </c>
      <c r="M23" s="1">
        <v>10</v>
      </c>
      <c r="N23" s="13">
        <f t="shared" si="3"/>
        <v>66.666666666666686</v>
      </c>
      <c r="O23" s="1">
        <v>1</v>
      </c>
      <c r="P23" s="1">
        <v>0</v>
      </c>
      <c r="Q23" s="13">
        <f>(100/O23*P23)-100</f>
        <v>-100</v>
      </c>
    </row>
    <row r="24" spans="1:17" ht="16.5" thickBot="1" x14ac:dyDescent="0.3">
      <c r="A24" s="7">
        <v>3</v>
      </c>
      <c r="B24" s="5" t="s">
        <v>36</v>
      </c>
      <c r="C24" s="1">
        <v>42818</v>
      </c>
      <c r="D24" s="1">
        <v>32474</v>
      </c>
      <c r="E24" s="13">
        <f t="shared" si="0"/>
        <v>-24.158064365453782</v>
      </c>
      <c r="F24" s="1">
        <v>3082</v>
      </c>
      <c r="G24" s="1">
        <v>4326</v>
      </c>
      <c r="H24" s="13">
        <f t="shared" si="1"/>
        <v>40.363400389357565</v>
      </c>
      <c r="I24" s="1">
        <v>148</v>
      </c>
      <c r="J24" s="1">
        <v>4410</v>
      </c>
      <c r="K24" s="13">
        <v>100</v>
      </c>
      <c r="L24" s="1">
        <v>12</v>
      </c>
      <c r="M24" s="1">
        <v>5</v>
      </c>
      <c r="N24" s="13">
        <f t="shared" si="3"/>
        <v>-58.333333333333329</v>
      </c>
      <c r="O24" s="1">
        <v>0</v>
      </c>
      <c r="P24" s="1">
        <v>0</v>
      </c>
      <c r="Q24" s="8" t="s">
        <v>10</v>
      </c>
    </row>
    <row r="25" spans="1:17" ht="32.25" thickBot="1" x14ac:dyDescent="0.3">
      <c r="A25" s="9" t="s">
        <v>37</v>
      </c>
      <c r="B25" s="10" t="s">
        <v>38</v>
      </c>
      <c r="C25" s="1">
        <v>6206</v>
      </c>
      <c r="D25" s="1">
        <v>3658</v>
      </c>
      <c r="E25" s="13">
        <f t="shared" si="0"/>
        <v>-41.057041572671601</v>
      </c>
      <c r="F25" s="1">
        <v>0</v>
      </c>
      <c r="G25" s="1">
        <v>0</v>
      </c>
      <c r="H25" s="8" t="s">
        <v>10</v>
      </c>
      <c r="I25" s="1">
        <v>136</v>
      </c>
      <c r="J25" s="1">
        <v>4372</v>
      </c>
      <c r="K25" s="13">
        <v>100</v>
      </c>
      <c r="L25" s="1">
        <v>12</v>
      </c>
      <c r="M25" s="1">
        <v>5</v>
      </c>
      <c r="N25" s="13">
        <f t="shared" si="3"/>
        <v>-58.333333333333329</v>
      </c>
      <c r="O25" s="1">
        <v>0</v>
      </c>
      <c r="P25" s="1">
        <v>0</v>
      </c>
      <c r="Q25" s="8" t="s">
        <v>10</v>
      </c>
    </row>
    <row r="26" spans="1:17" ht="48" thickBot="1" x14ac:dyDescent="0.3">
      <c r="A26" s="9" t="s">
        <v>39</v>
      </c>
      <c r="B26" s="10" t="s">
        <v>40</v>
      </c>
      <c r="C26" s="1">
        <v>12</v>
      </c>
      <c r="D26" s="1">
        <v>28</v>
      </c>
      <c r="E26" s="13">
        <v>100</v>
      </c>
      <c r="F26" s="1">
        <v>0</v>
      </c>
      <c r="G26" s="1">
        <v>0</v>
      </c>
      <c r="H26" s="8" t="s">
        <v>10</v>
      </c>
      <c r="I26" s="1">
        <v>0</v>
      </c>
      <c r="J26" s="1">
        <v>0</v>
      </c>
      <c r="K26" s="8" t="s">
        <v>10</v>
      </c>
      <c r="L26" s="1">
        <v>0</v>
      </c>
      <c r="M26" s="1">
        <v>0</v>
      </c>
      <c r="N26" s="8" t="s">
        <v>10</v>
      </c>
      <c r="O26" s="1">
        <v>0</v>
      </c>
      <c r="P26" s="1">
        <v>0</v>
      </c>
      <c r="Q26" s="8" t="s">
        <v>10</v>
      </c>
    </row>
    <row r="27" spans="1:17" ht="48" thickBot="1" x14ac:dyDescent="0.3">
      <c r="A27" s="9" t="s">
        <v>41</v>
      </c>
      <c r="B27" s="10" t="s">
        <v>42</v>
      </c>
      <c r="C27" s="1">
        <v>9080</v>
      </c>
      <c r="D27" s="1">
        <v>6535</v>
      </c>
      <c r="E27" s="13">
        <f t="shared" si="0"/>
        <v>-28.028634361233472</v>
      </c>
      <c r="F27" s="1">
        <v>758</v>
      </c>
      <c r="G27" s="1">
        <v>2435</v>
      </c>
      <c r="H27" s="13">
        <v>100</v>
      </c>
      <c r="I27" s="1">
        <v>12</v>
      </c>
      <c r="J27" s="1">
        <v>38</v>
      </c>
      <c r="K27" s="13">
        <v>100</v>
      </c>
      <c r="L27" s="1">
        <v>0</v>
      </c>
      <c r="M27" s="1">
        <v>0</v>
      </c>
      <c r="N27" s="8" t="s">
        <v>10</v>
      </c>
      <c r="O27" s="1">
        <v>0</v>
      </c>
      <c r="P27" s="1">
        <v>0</v>
      </c>
      <c r="Q27" s="8" t="s">
        <v>10</v>
      </c>
    </row>
    <row r="28" spans="1:17" ht="16.5" thickBot="1" x14ac:dyDescent="0.3">
      <c r="A28" s="9" t="s">
        <v>43</v>
      </c>
      <c r="B28" s="16" t="s">
        <v>22</v>
      </c>
      <c r="C28" s="17">
        <v>27520</v>
      </c>
      <c r="D28" s="17">
        <v>22253</v>
      </c>
      <c r="E28" s="13">
        <f t="shared" si="0"/>
        <v>-19.138808139534888</v>
      </c>
      <c r="F28" s="1">
        <v>2324</v>
      </c>
      <c r="G28" s="1">
        <v>1891</v>
      </c>
      <c r="H28" s="13">
        <f t="shared" si="1"/>
        <v>-18.631669535284004</v>
      </c>
      <c r="I28" s="1">
        <v>0</v>
      </c>
      <c r="J28" s="1">
        <v>0</v>
      </c>
      <c r="K28" s="8" t="s">
        <v>10</v>
      </c>
      <c r="L28" s="1">
        <v>0</v>
      </c>
      <c r="M28" s="1">
        <v>0</v>
      </c>
      <c r="N28" s="8" t="s">
        <v>10</v>
      </c>
      <c r="O28" s="1">
        <v>0</v>
      </c>
      <c r="P28" s="1">
        <v>0</v>
      </c>
      <c r="Q28" s="8" t="s">
        <v>10</v>
      </c>
    </row>
    <row r="29" spans="1:17" ht="15.75" x14ac:dyDescent="0.25">
      <c r="C29" s="15"/>
      <c r="D29" s="15"/>
      <c r="E29" s="14"/>
    </row>
  </sheetData>
  <mergeCells count="9">
    <mergeCell ref="A1:Q2"/>
    <mergeCell ref="A4:A5"/>
    <mergeCell ref="B4:B5"/>
    <mergeCell ref="C4:Q4"/>
    <mergeCell ref="C5:E5"/>
    <mergeCell ref="F5:H5"/>
    <mergeCell ref="I5:K5"/>
    <mergeCell ref="L5:N5"/>
    <mergeCell ref="O5:Q5"/>
  </mergeCells>
  <printOptions horizontalCentered="1" verticalCentered="1"/>
  <pageMargins left="0" right="0" top="0" bottom="0" header="0" footer="0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2021-03-01T08:44:53Z</dcterms:modified>
</cp:coreProperties>
</file>